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/>
  <bookViews>
    <workbookView xWindow="0" yWindow="0" windowWidth="22260" windowHeight="12648" activeTab="1"/>
  </bookViews>
  <sheets>
    <sheet name="4 класс" sheetId="7" r:id="rId1"/>
    <sheet name="5 класс" sheetId="9" r:id="rId2"/>
    <sheet name="6 класс" sheetId="10" r:id="rId3"/>
    <sheet name="7 класс" sheetId="4" r:id="rId4"/>
    <sheet name="8 класс" sheetId="11" r:id="rId5"/>
    <sheet name="9 класс" sheetId="12" r:id="rId6"/>
    <sheet name="10 класс" sheetId="13" r:id="rId7"/>
    <sheet name="11 класс" sheetId="8" r:id="rId8"/>
  </sheets>
  <calcPr calcId="124519" concurrentCalc="0"/>
</workbook>
</file>

<file path=xl/calcChain.xml><?xml version="1.0" encoding="utf-8"?>
<calcChain xmlns="http://schemas.openxmlformats.org/spreadsheetml/2006/main">
  <c r="L21" i="8"/>
  <c r="M21"/>
  <c r="L8" i="10"/>
  <c r="M8"/>
  <c r="L35"/>
  <c r="M35"/>
  <c r="L44"/>
  <c r="M44"/>
  <c r="L30"/>
  <c r="M30"/>
  <c r="L11"/>
  <c r="M11"/>
  <c r="L36"/>
  <c r="M36"/>
  <c r="L32"/>
  <c r="M32"/>
  <c r="L15"/>
  <c r="M15"/>
  <c r="L22"/>
  <c r="M22"/>
  <c r="L9"/>
  <c r="M9"/>
  <c r="L23"/>
  <c r="M23"/>
  <c r="L17"/>
  <c r="M17"/>
  <c r="L25"/>
  <c r="M25"/>
  <c r="L7"/>
  <c r="M7"/>
  <c r="L45"/>
  <c r="M45"/>
  <c r="L29"/>
  <c r="M29"/>
  <c r="L26"/>
  <c r="M26"/>
  <c r="L14"/>
  <c r="M14"/>
  <c r="L5"/>
  <c r="M5"/>
  <c r="L46"/>
  <c r="M46"/>
  <c r="L31"/>
  <c r="M31"/>
  <c r="L42"/>
  <c r="M42"/>
  <c r="L4"/>
  <c r="M4"/>
  <c r="L33"/>
  <c r="M33"/>
  <c r="L18"/>
  <c r="M18"/>
  <c r="L27"/>
  <c r="M27"/>
  <c r="L12"/>
  <c r="M12"/>
  <c r="L34"/>
  <c r="M34"/>
  <c r="L10"/>
  <c r="M10"/>
  <c r="L43"/>
  <c r="M43"/>
  <c r="L47"/>
  <c r="M47"/>
  <c r="L28"/>
  <c r="M28"/>
  <c r="L38"/>
  <c r="M38"/>
  <c r="L19"/>
  <c r="M19"/>
  <c r="L13"/>
  <c r="M13"/>
  <c r="L39"/>
  <c r="M39"/>
  <c r="L48"/>
  <c r="M48"/>
  <c r="L6"/>
  <c r="M6"/>
  <c r="L20"/>
  <c r="M20"/>
  <c r="L24"/>
  <c r="M24"/>
  <c r="L40"/>
  <c r="M40"/>
  <c r="L21"/>
  <c r="M21"/>
  <c r="L41"/>
  <c r="M41"/>
  <c r="L16"/>
  <c r="M16"/>
  <c r="L16" i="13"/>
  <c r="M16"/>
  <c r="L33" i="11"/>
  <c r="M33"/>
  <c r="L16" i="9"/>
  <c r="M16"/>
  <c r="L56"/>
  <c r="M56"/>
  <c r="L9"/>
  <c r="M9"/>
  <c r="L57"/>
  <c r="M57"/>
  <c r="L36"/>
  <c r="M36"/>
  <c r="L54"/>
  <c r="M54"/>
  <c r="L11"/>
  <c r="M11"/>
  <c r="L37"/>
  <c r="M37"/>
  <c r="L58"/>
  <c r="M58"/>
  <c r="L23"/>
  <c r="M23"/>
  <c r="L38"/>
  <c r="M38"/>
  <c r="L12"/>
  <c r="M12"/>
  <c r="L39"/>
  <c r="M39"/>
  <c r="L59"/>
  <c r="M59"/>
  <c r="L8"/>
  <c r="M8"/>
  <c r="L40"/>
  <c r="M40"/>
  <c r="L60"/>
  <c r="M60"/>
  <c r="L6"/>
  <c r="M6"/>
  <c r="L10"/>
  <c r="M10"/>
  <c r="L17"/>
  <c r="M17"/>
  <c r="L52"/>
  <c r="M52"/>
  <c r="L33"/>
  <c r="M33"/>
  <c r="L41"/>
  <c r="M41"/>
  <c r="L24"/>
  <c r="M24"/>
  <c r="L5"/>
  <c r="M5"/>
  <c r="L42"/>
  <c r="M42"/>
  <c r="L13"/>
  <c r="M13"/>
  <c r="L4"/>
  <c r="M4"/>
  <c r="L53"/>
  <c r="M53"/>
  <c r="L18"/>
  <c r="M18"/>
  <c r="L61"/>
  <c r="M61"/>
  <c r="L50"/>
  <c r="M50"/>
  <c r="L43"/>
  <c r="M43"/>
  <c r="L21"/>
  <c r="M21"/>
  <c r="L30"/>
  <c r="M30"/>
  <c r="L44"/>
  <c r="M44"/>
  <c r="L22"/>
  <c r="M22"/>
  <c r="L28"/>
  <c r="M28"/>
  <c r="L55"/>
  <c r="M55"/>
  <c r="L25"/>
  <c r="M25"/>
  <c r="L14"/>
  <c r="M14"/>
  <c r="L34"/>
  <c r="M34"/>
  <c r="L26"/>
  <c r="M26"/>
  <c r="L45"/>
  <c r="M45"/>
  <c r="L31"/>
  <c r="M31"/>
  <c r="L32"/>
  <c r="M32"/>
  <c r="L27"/>
  <c r="M27"/>
  <c r="L62"/>
  <c r="M62"/>
  <c r="L46"/>
  <c r="M46"/>
  <c r="L47"/>
  <c r="M47"/>
  <c r="L19"/>
  <c r="M19"/>
  <c r="L48"/>
  <c r="M48"/>
  <c r="L20"/>
  <c r="M20"/>
  <c r="L15"/>
  <c r="M15"/>
  <c r="L29"/>
  <c r="M29"/>
  <c r="L7"/>
  <c r="M7"/>
  <c r="L49"/>
  <c r="M49"/>
  <c r="L51"/>
  <c r="M51"/>
  <c r="L35"/>
  <c r="M35"/>
  <c r="L6" i="11"/>
  <c r="M6"/>
  <c r="L27"/>
  <c r="M27"/>
  <c r="L38"/>
  <c r="M38"/>
  <c r="L39"/>
  <c r="M39"/>
  <c r="L17"/>
  <c r="M17"/>
  <c r="L18"/>
  <c r="M18"/>
  <c r="L36"/>
  <c r="M36"/>
  <c r="L28"/>
  <c r="M28"/>
  <c r="L7"/>
  <c r="M7"/>
  <c r="L19"/>
  <c r="M19"/>
  <c r="L37"/>
  <c r="M37"/>
  <c r="L8"/>
  <c r="M8"/>
  <c r="L20"/>
  <c r="M20"/>
  <c r="L40"/>
  <c r="M40"/>
  <c r="L47"/>
  <c r="M47"/>
  <c r="L45"/>
  <c r="M45"/>
  <c r="L10"/>
  <c r="M10"/>
  <c r="L30"/>
  <c r="M30"/>
  <c r="L13"/>
  <c r="M13"/>
  <c r="L48"/>
  <c r="M48"/>
  <c r="L31"/>
  <c r="M31"/>
  <c r="L25"/>
  <c r="M25"/>
  <c r="L15"/>
  <c r="M15"/>
  <c r="L9"/>
  <c r="M9"/>
  <c r="L29"/>
  <c r="M29"/>
  <c r="L46"/>
  <c r="M46"/>
  <c r="L41"/>
  <c r="M41"/>
  <c r="L21"/>
  <c r="M21"/>
  <c r="L34"/>
  <c r="M34"/>
  <c r="L22"/>
  <c r="M22"/>
  <c r="L16"/>
  <c r="M16"/>
  <c r="L32"/>
  <c r="M32"/>
  <c r="L14"/>
  <c r="M14"/>
  <c r="L23"/>
  <c r="M23"/>
  <c r="L11"/>
  <c r="M11"/>
  <c r="L5"/>
  <c r="M5"/>
  <c r="L12"/>
  <c r="M12"/>
  <c r="L42"/>
  <c r="M42"/>
  <c r="L43"/>
  <c r="M43"/>
  <c r="L24"/>
  <c r="M24"/>
  <c r="L35"/>
  <c r="M35"/>
  <c r="L26"/>
  <c r="M26"/>
  <c r="L44"/>
  <c r="M44"/>
  <c r="L4"/>
  <c r="M4"/>
  <c r="L58" i="7"/>
  <c r="M58"/>
  <c r="L72"/>
  <c r="M72"/>
  <c r="L79"/>
  <c r="M79"/>
  <c r="L78"/>
  <c r="M78"/>
  <c r="L6"/>
  <c r="M6"/>
  <c r="L19"/>
  <c r="M19"/>
  <c r="L7"/>
  <c r="M7"/>
  <c r="L47"/>
  <c r="M47"/>
  <c r="L53"/>
  <c r="M53"/>
  <c r="L20"/>
  <c r="M20"/>
  <c r="L8"/>
  <c r="M8"/>
  <c r="L9"/>
  <c r="M9"/>
  <c r="L40"/>
  <c r="M40"/>
  <c r="L59"/>
  <c r="M59"/>
  <c r="L24"/>
  <c r="M24"/>
  <c r="L31"/>
  <c r="M31"/>
  <c r="L32"/>
  <c r="M32"/>
  <c r="L10"/>
  <c r="M10"/>
  <c r="L11"/>
  <c r="M11"/>
  <c r="L12"/>
  <c r="M12"/>
  <c r="L28"/>
  <c r="M28"/>
  <c r="L33"/>
  <c r="M33"/>
  <c r="L48"/>
  <c r="M48"/>
  <c r="L34"/>
  <c r="M34"/>
  <c r="L54"/>
  <c r="M54"/>
  <c r="L70"/>
  <c r="M70"/>
  <c r="L41"/>
  <c r="M41"/>
  <c r="L13"/>
  <c r="M13"/>
  <c r="L68"/>
  <c r="M68"/>
  <c r="L49"/>
  <c r="M49"/>
  <c r="L14"/>
  <c r="M14"/>
  <c r="L50"/>
  <c r="M50"/>
  <c r="L60"/>
  <c r="M60"/>
  <c r="L15"/>
  <c r="M15"/>
  <c r="L62"/>
  <c r="M62"/>
  <c r="L42"/>
  <c r="M42"/>
  <c r="L29"/>
  <c r="M29"/>
  <c r="L80"/>
  <c r="M80"/>
  <c r="L77"/>
  <c r="M77"/>
  <c r="L73"/>
  <c r="M73"/>
  <c r="L35"/>
  <c r="M35"/>
  <c r="L63"/>
  <c r="M63"/>
  <c r="L74"/>
  <c r="M74"/>
  <c r="L51"/>
  <c r="M51"/>
  <c r="L69"/>
  <c r="M69"/>
  <c r="L81"/>
  <c r="M81"/>
  <c r="L55"/>
  <c r="M55"/>
  <c r="L45"/>
  <c r="M45"/>
  <c r="L46"/>
  <c r="M46"/>
  <c r="L16"/>
  <c r="M16"/>
  <c r="L71"/>
  <c r="M71"/>
  <c r="L21"/>
  <c r="M21"/>
  <c r="L66"/>
  <c r="M66"/>
  <c r="L64"/>
  <c r="M64"/>
  <c r="L5"/>
  <c r="M5"/>
  <c r="L67"/>
  <c r="M67"/>
  <c r="L56"/>
  <c r="M56"/>
  <c r="L76"/>
  <c r="M76"/>
  <c r="L36"/>
  <c r="M36"/>
  <c r="L37"/>
  <c r="M37"/>
  <c r="L65"/>
  <c r="M65"/>
  <c r="L22"/>
  <c r="M22"/>
  <c r="L17"/>
  <c r="M17"/>
  <c r="L26"/>
  <c r="M26"/>
  <c r="L38"/>
  <c r="M38"/>
  <c r="L75"/>
  <c r="M75"/>
  <c r="L27"/>
  <c r="M27"/>
  <c r="L57"/>
  <c r="M57"/>
  <c r="L61"/>
  <c r="M61"/>
  <c r="L44"/>
  <c r="M44"/>
  <c r="L39"/>
  <c r="M39"/>
  <c r="L43"/>
  <c r="M43"/>
  <c r="L23"/>
  <c r="M23"/>
  <c r="L52"/>
  <c r="M52"/>
  <c r="L30"/>
  <c r="M30"/>
  <c r="L25"/>
  <c r="M25"/>
  <c r="L18"/>
  <c r="M18"/>
  <c r="L30" i="8"/>
  <c r="L31"/>
  <c r="L32"/>
  <c r="L19"/>
  <c r="L24"/>
  <c r="L23"/>
  <c r="L5"/>
  <c r="L33"/>
  <c r="L34"/>
  <c r="L35"/>
  <c r="L6"/>
  <c r="L25"/>
  <c r="L26"/>
  <c r="L36"/>
  <c r="L13"/>
  <c r="L12"/>
  <c r="L8"/>
  <c r="L18"/>
  <c r="L37"/>
  <c r="L20"/>
  <c r="L15"/>
  <c r="L27"/>
  <c r="L38"/>
  <c r="L9"/>
  <c r="L28"/>
  <c r="L16"/>
  <c r="L14"/>
  <c r="L39"/>
  <c r="L17"/>
  <c r="L10"/>
  <c r="L11"/>
  <c r="L7"/>
  <c r="L29"/>
  <c r="L4"/>
  <c r="M30"/>
  <c r="M31"/>
  <c r="M32"/>
  <c r="M19"/>
  <c r="M24"/>
  <c r="M23"/>
  <c r="M5"/>
  <c r="M33"/>
  <c r="M34"/>
  <c r="M35"/>
  <c r="M6"/>
  <c r="M25"/>
  <c r="M26"/>
  <c r="M36"/>
  <c r="M13"/>
  <c r="M12"/>
  <c r="M8"/>
  <c r="M18"/>
  <c r="M37"/>
  <c r="M20"/>
  <c r="M15"/>
  <c r="M27"/>
  <c r="M38"/>
  <c r="M9"/>
  <c r="M28"/>
  <c r="M16"/>
  <c r="M14"/>
  <c r="M39"/>
  <c r="M17"/>
  <c r="M10"/>
  <c r="M11"/>
  <c r="M7"/>
  <c r="M29"/>
  <c r="M4"/>
  <c r="L22"/>
  <c r="M22"/>
  <c r="L7" i="13"/>
  <c r="L24"/>
  <c r="L8"/>
  <c r="L31"/>
  <c r="L9"/>
  <c r="L20"/>
  <c r="L23"/>
  <c r="L30"/>
  <c r="L21"/>
  <c r="L13"/>
  <c r="L14"/>
  <c r="L32"/>
  <c r="L18"/>
  <c r="L10"/>
  <c r="L33"/>
  <c r="L15"/>
  <c r="L25"/>
  <c r="L22"/>
  <c r="L35"/>
  <c r="L34"/>
  <c r="L27"/>
  <c r="L26"/>
  <c r="L11"/>
  <c r="L17"/>
  <c r="L12"/>
  <c r="L4"/>
  <c r="L5"/>
  <c r="L6"/>
  <c r="L19"/>
  <c r="L28"/>
  <c r="M7"/>
  <c r="M24"/>
  <c r="M8"/>
  <c r="M31"/>
  <c r="M9"/>
  <c r="M20"/>
  <c r="M23"/>
  <c r="M30"/>
  <c r="M21"/>
  <c r="M13"/>
  <c r="M14"/>
  <c r="M32"/>
  <c r="M18"/>
  <c r="M10"/>
  <c r="M33"/>
  <c r="M15"/>
  <c r="M25"/>
  <c r="M22"/>
  <c r="M35"/>
  <c r="M34"/>
  <c r="M27"/>
  <c r="M26"/>
  <c r="M11"/>
  <c r="M17"/>
  <c r="M12"/>
  <c r="M4"/>
  <c r="M5"/>
  <c r="M6"/>
  <c r="M19"/>
  <c r="M28"/>
  <c r="L29"/>
  <c r="M29"/>
  <c r="L47" i="12"/>
  <c r="M47"/>
  <c r="L11"/>
  <c r="M11"/>
  <c r="L48"/>
  <c r="M48"/>
  <c r="L31"/>
  <c r="M31"/>
  <c r="L13"/>
  <c r="M13"/>
  <c r="L32"/>
  <c r="M32"/>
  <c r="L50"/>
  <c r="M50"/>
  <c r="L26"/>
  <c r="M26"/>
  <c r="L28"/>
  <c r="M28"/>
  <c r="L19"/>
  <c r="M19"/>
  <c r="L30"/>
  <c r="M30"/>
  <c r="L20"/>
  <c r="M20"/>
  <c r="L36"/>
  <c r="M36"/>
  <c r="L14"/>
  <c r="M14"/>
  <c r="L39"/>
  <c r="M39"/>
  <c r="L51"/>
  <c r="M51"/>
  <c r="L40"/>
  <c r="M40"/>
  <c r="L4"/>
  <c r="M4"/>
  <c r="L12"/>
  <c r="M12"/>
  <c r="L5"/>
  <c r="M5"/>
  <c r="L37"/>
  <c r="M37"/>
  <c r="L33"/>
  <c r="M33"/>
  <c r="L6"/>
  <c r="M6"/>
  <c r="L41"/>
  <c r="M41"/>
  <c r="L7"/>
  <c r="M7"/>
  <c r="L15"/>
  <c r="M15"/>
  <c r="L22"/>
  <c r="M22"/>
  <c r="L27"/>
  <c r="M27"/>
  <c r="L23"/>
  <c r="M23"/>
  <c r="L8"/>
  <c r="M8"/>
  <c r="L21"/>
  <c r="M21"/>
  <c r="L42"/>
  <c r="M42"/>
  <c r="L24"/>
  <c r="M24"/>
  <c r="L38"/>
  <c r="M38"/>
  <c r="L25"/>
  <c r="M25"/>
  <c r="L35"/>
  <c r="M35"/>
  <c r="L16"/>
  <c r="M16"/>
  <c r="L43"/>
  <c r="M43"/>
  <c r="L52"/>
  <c r="M52"/>
  <c r="L17"/>
  <c r="M17"/>
  <c r="L44"/>
  <c r="M44"/>
  <c r="L34"/>
  <c r="M34"/>
  <c r="L29"/>
  <c r="M29"/>
  <c r="L53"/>
  <c r="M53"/>
  <c r="L9"/>
  <c r="M9"/>
  <c r="L45"/>
  <c r="M45"/>
  <c r="L49"/>
  <c r="M49"/>
  <c r="L10"/>
  <c r="M10"/>
  <c r="L54"/>
  <c r="M54"/>
  <c r="L18"/>
  <c r="M18"/>
  <c r="L46"/>
  <c r="M46"/>
  <c r="L58" i="4"/>
  <c r="M58"/>
  <c r="L6"/>
  <c r="M6"/>
  <c r="L41"/>
  <c r="M41"/>
  <c r="L17"/>
  <c r="M17"/>
  <c r="L59"/>
  <c r="M59"/>
  <c r="L33"/>
  <c r="M33"/>
  <c r="L34"/>
  <c r="M34"/>
  <c r="L10"/>
  <c r="M10"/>
  <c r="L25"/>
  <c r="M25"/>
  <c r="L60"/>
  <c r="M60"/>
  <c r="L18"/>
  <c r="M18"/>
  <c r="L53"/>
  <c r="M53"/>
  <c r="L35"/>
  <c r="M35"/>
  <c r="L61"/>
  <c r="M61"/>
  <c r="L48"/>
  <c r="M48"/>
  <c r="L21"/>
  <c r="M21"/>
  <c r="L54"/>
  <c r="M54"/>
  <c r="L62"/>
  <c r="M62"/>
  <c r="L26"/>
  <c r="M26"/>
  <c r="L63"/>
  <c r="M63"/>
  <c r="L9"/>
  <c r="M9"/>
  <c r="L64"/>
  <c r="M64"/>
  <c r="L65"/>
  <c r="M65"/>
  <c r="L66"/>
  <c r="M66"/>
  <c r="L67"/>
  <c r="M67"/>
  <c r="L19"/>
  <c r="M19"/>
  <c r="L28"/>
  <c r="M28"/>
  <c r="L27"/>
  <c r="M27"/>
  <c r="L36"/>
  <c r="M36"/>
  <c r="L68"/>
  <c r="M68"/>
  <c r="L46"/>
  <c r="M46"/>
  <c r="L14"/>
  <c r="M14"/>
  <c r="L29"/>
  <c r="M29"/>
  <c r="L15"/>
  <c r="M15"/>
  <c r="L22"/>
  <c r="M22"/>
  <c r="L23"/>
  <c r="M23"/>
  <c r="L11"/>
  <c r="M11"/>
  <c r="L55"/>
  <c r="M55"/>
  <c r="L20"/>
  <c r="M20"/>
  <c r="L30"/>
  <c r="M30"/>
  <c r="L7"/>
  <c r="M7"/>
  <c r="L37"/>
  <c r="M37"/>
  <c r="L31"/>
  <c r="M31"/>
  <c r="L38"/>
  <c r="M38"/>
  <c r="L69"/>
  <c r="M69"/>
  <c r="L39"/>
  <c r="M39"/>
  <c r="L42"/>
  <c r="M42"/>
  <c r="L51"/>
  <c r="M51"/>
  <c r="L50"/>
  <c r="M50"/>
  <c r="L70"/>
  <c r="M70"/>
  <c r="L43"/>
  <c r="M43"/>
  <c r="L57"/>
  <c r="M57"/>
  <c r="L71"/>
  <c r="M71"/>
  <c r="L72"/>
  <c r="M72"/>
  <c r="L73"/>
  <c r="M73"/>
  <c r="L52"/>
  <c r="M52"/>
  <c r="L47"/>
  <c r="M47"/>
  <c r="L56"/>
  <c r="M56"/>
  <c r="L24"/>
  <c r="M24"/>
  <c r="L32"/>
  <c r="M32"/>
  <c r="L40"/>
  <c r="M40"/>
  <c r="L12"/>
  <c r="M12"/>
  <c r="L16"/>
  <c r="M16"/>
  <c r="L13"/>
  <c r="M13"/>
  <c r="L44"/>
  <c r="M44"/>
  <c r="L45"/>
  <c r="M45"/>
  <c r="L74"/>
  <c r="M74"/>
  <c r="L8"/>
  <c r="M8"/>
  <c r="L75"/>
  <c r="M75"/>
  <c r="L49"/>
  <c r="M49"/>
  <c r="L37" i="10"/>
  <c r="M37"/>
</calcChain>
</file>

<file path=xl/sharedStrings.xml><?xml version="1.0" encoding="utf-8"?>
<sst xmlns="http://schemas.openxmlformats.org/spreadsheetml/2006/main" count="1896" uniqueCount="664">
  <si>
    <t>№</t>
  </si>
  <si>
    <t>ФИО ученика</t>
  </si>
  <si>
    <t>район</t>
  </si>
  <si>
    <t>дата рождения</t>
  </si>
  <si>
    <t>ФИО учителя</t>
  </si>
  <si>
    <t>Бакинов Александр Петрович</t>
  </si>
  <si>
    <t>Ванькаев Вадим Алексеевич</t>
  </si>
  <si>
    <t>Григоренко Владимир Дмитриевич</t>
  </si>
  <si>
    <t>Камаева Даяна Вадимовна</t>
  </si>
  <si>
    <t>Мастерских Богдан Олегович</t>
  </si>
  <si>
    <t>Монькаев Алдар Саналович</t>
  </si>
  <si>
    <t>Очиров Наран Петрович</t>
  </si>
  <si>
    <t>Сарангов Арслан Викторович</t>
  </si>
  <si>
    <t>Цебекова Карина Очировна</t>
  </si>
  <si>
    <t>Эрдни-Горяева Дари Савровна</t>
  </si>
  <si>
    <t xml:space="preserve">г.Элиста </t>
  </si>
  <si>
    <t>МБОУ "Элистинский лицей"</t>
  </si>
  <si>
    <t xml:space="preserve">Лиджиева Нина Очировна </t>
  </si>
  <si>
    <t>Максимов Вадим Сергеевич</t>
  </si>
  <si>
    <t>Лиджигоряева Иляна Саналовна</t>
  </si>
  <si>
    <t>Санкуев Вячеслав Николаевич</t>
  </si>
  <si>
    <t>Бадмаев Валерий Басангович</t>
  </si>
  <si>
    <t>Когданов Эрдни  Баатрович</t>
  </si>
  <si>
    <t>Манжеев Баир Владимирович</t>
  </si>
  <si>
    <t>Маркуев  Кирилл Дорджиевич</t>
  </si>
  <si>
    <t>Менглинова Юлия Николаевна</t>
  </si>
  <si>
    <t>Волкова Елена Михайловна</t>
  </si>
  <si>
    <t>Бакаев Тимур Намруевич</t>
  </si>
  <si>
    <t>Кураева Саглара Алексеевна</t>
  </si>
  <si>
    <t>Церенов Максим Джангарович</t>
  </si>
  <si>
    <t>Чи-жо-одо Иляна Сергеевна</t>
  </si>
  <si>
    <t>Чубанов Владимир Иванович</t>
  </si>
  <si>
    <t>Хайрлиев Дамир Маратович</t>
  </si>
  <si>
    <t>г.Элиста</t>
  </si>
  <si>
    <t>МБОУ «ЭТЛ»</t>
  </si>
  <si>
    <t>Наминова Занда Саналовна</t>
  </si>
  <si>
    <t>Мукабенов Наран Николаевич</t>
  </si>
  <si>
    <t>Рвачева Нина Дмитриевна</t>
  </si>
  <si>
    <t>Тюрбеева Ирина Сергеевна</t>
  </si>
  <si>
    <t>Очиров Игорь Васильевич</t>
  </si>
  <si>
    <t>Гиберт София Витальевна</t>
  </si>
  <si>
    <t>Санджиева Светлана Бадмаевна</t>
  </si>
  <si>
    <t>Инджиева Энкира Игоревна</t>
  </si>
  <si>
    <t>Будыков Дмитрий Александрович</t>
  </si>
  <si>
    <t>Муниев Эдуард Аркадьевич</t>
  </si>
  <si>
    <t>Фисенко Максим Викторович</t>
  </si>
  <si>
    <t>Очиров Дмитрий Мергенович</t>
  </si>
  <si>
    <t>Нюгнеев Николай Элистаевич</t>
  </si>
  <si>
    <t>Баджинова София Владимировна</t>
  </si>
  <si>
    <t>Тутинов Савр Михайлович</t>
  </si>
  <si>
    <t>Шабжуров Басан Баатарович</t>
  </si>
  <si>
    <t>Пюрбеев Адьян Валериевич</t>
  </si>
  <si>
    <t>Бембеева Дарья Анатольевна</t>
  </si>
  <si>
    <t xml:space="preserve">Эрендженов Бадма Дмитриевич </t>
  </si>
  <si>
    <t>Джеваков Арман Саврович</t>
  </si>
  <si>
    <t>предмет математика УДЕ 11 класс</t>
  </si>
  <si>
    <t>ФИО</t>
  </si>
  <si>
    <t>МО</t>
  </si>
  <si>
    <t>Онкоров Эрдем Станиславович</t>
  </si>
  <si>
    <t>Карбушев Николай Станиславович</t>
  </si>
  <si>
    <t>Корсаев Артемий Батаевич</t>
  </si>
  <si>
    <t>максимальный балл 35</t>
  </si>
  <si>
    <t xml:space="preserve">предмет:  математика  УДЕ </t>
  </si>
  <si>
    <t>4 класс</t>
  </si>
  <si>
    <t>Максимальный балл -</t>
  </si>
  <si>
    <t>ФИО ученика (полностью)</t>
  </si>
  <si>
    <t>Район</t>
  </si>
  <si>
    <t>Дата рождения</t>
  </si>
  <si>
    <t>Горяев Тюмид Баатрович</t>
  </si>
  <si>
    <t>МБОУ "ЭМГ"</t>
  </si>
  <si>
    <t>Оргаева Тамара Александровна</t>
  </si>
  <si>
    <t>Мучаева Ангелина Витальевна</t>
  </si>
  <si>
    <t>Даваев Дмитрий Алексеевич</t>
  </si>
  <si>
    <t>Эрднеева Галина Николаевна</t>
  </si>
  <si>
    <t>Шанаева Альбина Руслановна</t>
  </si>
  <si>
    <t>Шавартаев Дайчин Эрдниевич</t>
  </si>
  <si>
    <t>Булхумова Галина Эрдниевна</t>
  </si>
  <si>
    <t>5 класс</t>
  </si>
  <si>
    <t>6 класс</t>
  </si>
  <si>
    <t>7 класс</t>
  </si>
  <si>
    <t>Кедеева Ксения Дмитриевна</t>
  </si>
  <si>
    <t>Мацакова Светлана Владимировна</t>
  </si>
  <si>
    <t>Горяева Эльсана Анджаевна</t>
  </si>
  <si>
    <t>Карманова Кеемя Сергеевна</t>
  </si>
  <si>
    <t>Бадинов Байир Баатрович</t>
  </si>
  <si>
    <t>Карманов Виктор Борисович</t>
  </si>
  <si>
    <t>Годгаев Бата Саврович</t>
  </si>
  <si>
    <t>Укурчинова Сангира Баатровна</t>
  </si>
  <si>
    <t>Насунов Алтан Очирович</t>
  </si>
  <si>
    <t>Кокаева Александра Андреевна</t>
  </si>
  <si>
    <t>Маштыкова Виктория Данзановна</t>
  </si>
  <si>
    <t>Мучкинова Эвита Мергеновна</t>
  </si>
  <si>
    <t>Няминова Алина Нарановна</t>
  </si>
  <si>
    <t>Очир-Горяев Алдар Павлович</t>
  </si>
  <si>
    <t>Сарангова Ирина Сергеевна</t>
  </si>
  <si>
    <t xml:space="preserve">Мучаев Алдар Витальевич       </t>
  </si>
  <si>
    <t>31.07.2009.</t>
  </si>
  <si>
    <t>Ласкова Ангелина Антоновна</t>
  </si>
  <si>
    <t>Кокунцыкова Ангира Саналовна</t>
  </si>
  <si>
    <t>Тарчиева Валерия Геннадьевна</t>
  </si>
  <si>
    <t>Гонеев Намсыр Анатольевич</t>
  </si>
  <si>
    <t>Арутюнова Даниэлла Михайловна</t>
  </si>
  <si>
    <t>Горяева Иляна Евгеньевна</t>
  </si>
  <si>
    <t>Согданов Санал Александрович</t>
  </si>
  <si>
    <t>Нандышева Амуланга Аюкаевна</t>
  </si>
  <si>
    <t>Басангов Родион Констатинович</t>
  </si>
  <si>
    <t>Укурчинова Дельгира Баатровна</t>
  </si>
  <si>
    <t xml:space="preserve">Чернявских Виктор Андреевич </t>
  </si>
  <si>
    <t>МБОУ "ЭКГ"</t>
  </si>
  <si>
    <t>Петькеева Гульназ Викторовна</t>
  </si>
  <si>
    <t>Петькеев Борис Игоревич</t>
  </si>
  <si>
    <t>Этеев Арслан Алексеевич</t>
  </si>
  <si>
    <t>Игумнов Арсений Дмитриевич</t>
  </si>
  <si>
    <t>Андреева Полина Витальевна</t>
  </si>
  <si>
    <t>Оконова Алтана Витальевна</t>
  </si>
  <si>
    <t>Манкирова Баин Александровна</t>
  </si>
  <si>
    <t>Андреев Артем Витальевич</t>
  </si>
  <si>
    <t>Батырева Эвелина Мергеновна</t>
  </si>
  <si>
    <t>Бадминова Людмила Николаевна</t>
  </si>
  <si>
    <t xml:space="preserve">Ильин Алтан Очирович </t>
  </si>
  <si>
    <t>Насунова Галина Гунуновна</t>
  </si>
  <si>
    <t>Волосников Максим Олегович</t>
  </si>
  <si>
    <t>Балданов Буута Саналович</t>
  </si>
  <si>
    <t>Болдырев Намсыр Баатрович</t>
  </si>
  <si>
    <t>Денишев Рамис Альбекович</t>
  </si>
  <si>
    <t>Хахлынов Аюка Саврович</t>
  </si>
  <si>
    <t>Донской Илья Дмитриевич</t>
  </si>
  <si>
    <t>Цикирова Мария Андреевна</t>
  </si>
  <si>
    <t>Дорджиева Нина Николаевна</t>
  </si>
  <si>
    <t>Мацаков Тамерлан Канурович</t>
  </si>
  <si>
    <t>Тугульчиева Виктория Станиславовна</t>
  </si>
  <si>
    <t>Денишев Ануар Альбекоич</t>
  </si>
  <si>
    <t>Базырова Вероника Бадмаевна</t>
  </si>
  <si>
    <t>Манджиев Эсен Надбитович</t>
  </si>
  <si>
    <t>Помпаев Эрдем Джангарович</t>
  </si>
  <si>
    <t>Бормагненко Алтн Максимовна</t>
  </si>
  <si>
    <t>Басангов Николай Сергеевич</t>
  </si>
  <si>
    <t>Мугулдаева Алина Владимировна</t>
  </si>
  <si>
    <t>МБОУ "КНГ им.Кичикова А.Ш."</t>
  </si>
  <si>
    <t>Адеева Мария Басанговна</t>
  </si>
  <si>
    <t>Мухлаев Дорджи Баатрович</t>
  </si>
  <si>
    <t>Дадаева Оюна Цереновна</t>
  </si>
  <si>
    <t>Малышева Лариса Игоревна</t>
  </si>
  <si>
    <t xml:space="preserve">Манджиев Сангаджи Джангарович </t>
  </si>
  <si>
    <t>Ольдаева Галина Борисовна</t>
  </si>
  <si>
    <t>Наминов Заян Санзырович</t>
  </si>
  <si>
    <t>Басангов Максим Евгеньевич</t>
  </si>
  <si>
    <t>Очирова Айлана Савровна</t>
  </si>
  <si>
    <t>05.05.2013 г.</t>
  </si>
  <si>
    <t>Абушинова Виктория Николаевна</t>
  </si>
  <si>
    <t>Васкеева Элина Вадимовна</t>
  </si>
  <si>
    <t>Болдырев Баир Романович</t>
  </si>
  <si>
    <t>Бочкаев Алан Мергенович</t>
  </si>
  <si>
    <t>Манджиева Айта Эрдниевна</t>
  </si>
  <si>
    <t xml:space="preserve"> МБОУ "КНГ им.Кичикова А.Ш."</t>
  </si>
  <si>
    <t>Одгаев Алтан Саврович</t>
  </si>
  <si>
    <t>МБОУ "КНГ имени Кичикова А.Ш"</t>
  </si>
  <si>
    <t>Сарангова З.А.</t>
  </si>
  <si>
    <t>Цекиров Бадма Зултаевич</t>
  </si>
  <si>
    <t>Эрендженова Милана Саналовна</t>
  </si>
  <si>
    <t>Мудракова Алина Витальевна</t>
  </si>
  <si>
    <t>Бадиева Л.Б.</t>
  </si>
  <si>
    <t>Манджиев Тимур Александрович</t>
  </si>
  <si>
    <t>Чолудаев Эркен Саналович</t>
  </si>
  <si>
    <t>Ванькаев Санан Эрдемович</t>
  </si>
  <si>
    <t>Коу Аюка Пэнович</t>
  </si>
  <si>
    <t>Мукебенова Айлана Хонгоровна</t>
  </si>
  <si>
    <t>Санджиева И.В.</t>
  </si>
  <si>
    <t>Шургучеева Энкира Очировна</t>
  </si>
  <si>
    <t>Баргарова Дарина Денисовна</t>
  </si>
  <si>
    <t>Очиров Бадма Эдуардович</t>
  </si>
  <si>
    <t>МБОУ "КЭГ"</t>
  </si>
  <si>
    <t>Наранова Наталья Ашкаевна</t>
  </si>
  <si>
    <t>Манджиев Давид Валерьевич</t>
  </si>
  <si>
    <t>Бериков Амрхан Джангарович</t>
  </si>
  <si>
    <t>Джимгирова Маргарита Алексеевна</t>
  </si>
  <si>
    <t>Бериков Аюка Чингисович</t>
  </si>
  <si>
    <t>Метаева Валентина Павловна</t>
  </si>
  <si>
    <t>Конушев Дарсен Валерьевич</t>
  </si>
  <si>
    <t>Очиров Эренцен Мингиянович</t>
  </si>
  <si>
    <t>Бадмаев Аким Андреевич</t>
  </si>
  <si>
    <t>Хотяева Эльвира Андреевна</t>
  </si>
  <si>
    <t>Джульджуева Манрана Зургановна</t>
  </si>
  <si>
    <t>Манжеев Давид Наранович</t>
  </si>
  <si>
    <t xml:space="preserve">Бимбеев Дольган Мингиянович </t>
  </si>
  <si>
    <t>Зарахаева Элеонора Батыровна</t>
  </si>
  <si>
    <t>Бевиков Максим Юрьевич</t>
  </si>
  <si>
    <t xml:space="preserve">Бембеева Александра Ивановна </t>
  </si>
  <si>
    <t>Чудутова Саяна Владимировна</t>
  </si>
  <si>
    <t xml:space="preserve">Корсунова Ольга Спиридоновна </t>
  </si>
  <si>
    <t>Сангаджи-Горяев Аюр Джангарович</t>
  </si>
  <si>
    <t>Эрдни-Горяев Аюр Мингиянович</t>
  </si>
  <si>
    <t>Белоцерковская Виолетта Романовна</t>
  </si>
  <si>
    <t>Долонтаева Баина Алексеевна</t>
  </si>
  <si>
    <t>Горяева Саглара Петровна</t>
  </si>
  <si>
    <t>Анджукаев Дорджи Бадмаевич</t>
  </si>
  <si>
    <t>Васильева Виктория Евгеньевна</t>
  </si>
  <si>
    <t>Бугаев Герман Алексеевич</t>
  </si>
  <si>
    <t>Зулаев Эрдем Очирович</t>
  </si>
  <si>
    <t>Шалаева Диана Сергеевна</t>
  </si>
  <si>
    <t>Бамбушев Айс Николаевич</t>
  </si>
  <si>
    <t>Павлов Адьян Джангарович</t>
  </si>
  <si>
    <t>Цычоев Роман Бесланович</t>
  </si>
  <si>
    <t>Шалаев Диана Сергеевна</t>
  </si>
  <si>
    <t>Сангаджиев Мерген Вячеславович</t>
  </si>
  <si>
    <t>Бембеева Александра Ивановна</t>
  </si>
  <si>
    <t>МКОУ НОШ №22</t>
  </si>
  <si>
    <t>Довданова Гренада Александровна</t>
  </si>
  <si>
    <t>Бембеева Шарка Владимировна</t>
  </si>
  <si>
    <t>Мацаков Тамерлан Владиславович</t>
  </si>
  <si>
    <t>Басангов Алдар Дольганович</t>
  </si>
  <si>
    <t xml:space="preserve">ЧОУ ОШ "Перспектива" </t>
  </si>
  <si>
    <t>Гильгеева Анна Валерьевна</t>
  </si>
  <si>
    <t>Бавуева Найджела Владимировна</t>
  </si>
  <si>
    <t>Эрдниева Светлана Чимидовна</t>
  </si>
  <si>
    <t>Дорджиев Дольган Сергеевич</t>
  </si>
  <si>
    <t>Сангаджиева Айса Олеговна</t>
  </si>
  <si>
    <t>Эрдни-Горяев Эрдни Саврович</t>
  </si>
  <si>
    <t>Шевенов Максим Романович</t>
  </si>
  <si>
    <t>Авадаева Иляна Чингисовна</t>
  </si>
  <si>
    <t>Алыков Артем Тимурович</t>
  </si>
  <si>
    <t>Катаев Сангаджи Русланович</t>
  </si>
  <si>
    <t>Манжиков Алексей Александрович</t>
  </si>
  <si>
    <t>МБОУ "Русская национальная гимназия имени преподобного Сергия Радонежского"</t>
  </si>
  <si>
    <t>Боргаева Амуланга Нарановна</t>
  </si>
  <si>
    <t>Михайлов Александр Евгеньевич</t>
  </si>
  <si>
    <t>Арманова Виктория Романовна</t>
  </si>
  <si>
    <t>Эрдниев Санал Алексеевич</t>
  </si>
  <si>
    <t>МБОУ "СОШ №2"</t>
  </si>
  <si>
    <t>Маслова Валентина Григорьевна</t>
  </si>
  <si>
    <t>Худолеев Антон Николаевич</t>
  </si>
  <si>
    <t>Эрдниева Надежда Сергеевна</t>
  </si>
  <si>
    <t>Эльдышева Тюрбя Манджиевна</t>
  </si>
  <si>
    <t>Чубанова Арина Александровна</t>
  </si>
  <si>
    <t>Куриленок Анастасия Олеговна</t>
  </si>
  <si>
    <t>Мамедова  Лейла Нураддиновна</t>
  </si>
  <si>
    <t>Филоненко Наталия Михайловна</t>
  </si>
  <si>
    <t>Осламова  Ксения Константиновна</t>
  </si>
  <si>
    <t xml:space="preserve">Сарангов Владислав Юрьевич </t>
  </si>
  <si>
    <t>Байтуманова Данара Зургановна</t>
  </si>
  <si>
    <t>МБОУ"СОШ №3"</t>
  </si>
  <si>
    <t>Манджиева Виктория Михайловна</t>
  </si>
  <si>
    <t>Лиджи-Горяева Айса Владимировна</t>
  </si>
  <si>
    <t>Челянова Эльзята Эрдяевна</t>
  </si>
  <si>
    <t>Ауэр Виктор Клеменсович</t>
  </si>
  <si>
    <t>Мутулова Любовь Владимировна</t>
  </si>
  <si>
    <t>Сангаджи-Горяев Герман Андреевич</t>
  </si>
  <si>
    <t>Даваев Давид Бадмович</t>
  </si>
  <si>
    <t>Эдлякиева Элеонора Борисовна</t>
  </si>
  <si>
    <t>Шамаев Анир Аралтанович</t>
  </si>
  <si>
    <t>Адьянова Данара Александровна</t>
  </si>
  <si>
    <t>Алжеева Айлана Баатровна</t>
  </si>
  <si>
    <t>Учурова Цаган Юрьевна</t>
  </si>
  <si>
    <t>Кекеева Саглара Бадмаевна</t>
  </si>
  <si>
    <t>Окчаева Иляна Байровна</t>
  </si>
  <si>
    <t>Бадмаев Галсан Сергеевич</t>
  </si>
  <si>
    <t>МБОУ "СОШ № 3 им.Сергиенко Н.Г."</t>
  </si>
  <si>
    <t>Санжиева О.Т.</t>
  </si>
  <si>
    <t>Уланов Мерген Хонгорович</t>
  </si>
  <si>
    <t>Тюлеев Галсан Сангаевич</t>
  </si>
  <si>
    <t>Курчаев Арсений Вячеславович</t>
  </si>
  <si>
    <t>Бугаев Джал Сергеевич</t>
  </si>
  <si>
    <t>Болдырев  Джангар Мингианович</t>
  </si>
  <si>
    <t>г. Элиста</t>
  </si>
  <si>
    <t>МБОУ СОШ № 3</t>
  </si>
  <si>
    <t>Очиров Анджа Очирович</t>
  </si>
  <si>
    <t>Эрдни-Горяева Байрта Баатровна</t>
  </si>
  <si>
    <t xml:space="preserve">Чемшинов Владимир Саналович </t>
  </si>
  <si>
    <t>Имкенов Темир Игоревич</t>
  </si>
  <si>
    <t xml:space="preserve">Лиджиев Виктор Анатольевич </t>
  </si>
  <si>
    <t xml:space="preserve">Малиев Владислав Игоревич </t>
  </si>
  <si>
    <t>Лиджиева Эльзятя Анатольевна</t>
  </si>
  <si>
    <t>Баянова Валерия Эрдниевна</t>
  </si>
  <si>
    <t>Нохаева Энкира Айтовна</t>
  </si>
  <si>
    <t>Кодлаев Аюка Эрдниевич</t>
  </si>
  <si>
    <t>Нимгиров Давид Темирович</t>
  </si>
  <si>
    <t>Дорджиева Л.З.</t>
  </si>
  <si>
    <t>МБОУ «СОШ №4</t>
  </si>
  <si>
    <t>Качаева Антонина Юрьевна</t>
  </si>
  <si>
    <t>Дорджиев Намка Дмитриевич</t>
  </si>
  <si>
    <t>Малунов Данир Олегович</t>
  </si>
  <si>
    <t>Мирзаева Нина Олеговна</t>
  </si>
  <si>
    <t>Базырова Анна Геннадьевна</t>
  </si>
  <si>
    <t>Буваев Буджал Саврович</t>
  </si>
  <si>
    <t>Кумалова Диана Владимировна</t>
  </si>
  <si>
    <t>Онуфриенко Кирилл Дмитриевич</t>
  </si>
  <si>
    <t>МБОУ  «СОШ №4»</t>
  </si>
  <si>
    <t>Болдырева Дельгир Сергеевна</t>
  </si>
  <si>
    <t>Суянов Олег Александрович</t>
  </si>
  <si>
    <t>Алехина Злата Семеновна</t>
  </si>
  <si>
    <t>Настаева Ольга Николаевна</t>
  </si>
  <si>
    <t>Эльзатеева Полина Вадимовна</t>
  </si>
  <si>
    <t>Тагирова Саглар Владимировна</t>
  </si>
  <si>
    <t>Манджиев Эрдем Сергеевич</t>
  </si>
  <si>
    <t>Бурлуткина Элиана Владиславовна</t>
  </si>
  <si>
    <t>Максаева Сар-Герел Дорджиевна</t>
  </si>
  <si>
    <t>Доржиева Айтана Чингисовна</t>
  </si>
  <si>
    <t>Лукшанова Валерия Саналовна</t>
  </si>
  <si>
    <t>Манджиева Байн Саналовна</t>
  </si>
  <si>
    <t>МБОУ "СОШ №8 им. Н. Очирова"</t>
  </si>
  <si>
    <t>Левченко Зинаида Михайловна</t>
  </si>
  <si>
    <t>Манджиев Богдан Санджиевич</t>
  </si>
  <si>
    <t>Церенов Аюш Аюкаевич</t>
  </si>
  <si>
    <t>Ходжаева Эльза Васильевна</t>
  </si>
  <si>
    <t xml:space="preserve">Лосада Каско Дмитрий </t>
  </si>
  <si>
    <t xml:space="preserve">Шейдаев Рамиль Ахмедович </t>
  </si>
  <si>
    <t>Эрднеев Бату Алексеевич</t>
  </si>
  <si>
    <t>17.05.2012.</t>
  </si>
  <si>
    <t>Бадмаева Алена Артуровна</t>
  </si>
  <si>
    <t>Башинский Илья  Анатольевич</t>
  </si>
  <si>
    <t>Баканова Любовь Ивановна</t>
  </si>
  <si>
    <t>Бадмаев Очир Юрьевич</t>
  </si>
  <si>
    <t>МБОУ"СОШ №10" им Бембетова В.А.</t>
  </si>
  <si>
    <t>Арсинов Данир Саналович</t>
  </si>
  <si>
    <t>Горяева Карина Миньяновна</t>
  </si>
  <si>
    <t>Базырев Эльдар Майрбекович</t>
  </si>
  <si>
    <t>Бургустинова Алтана Эрдниевна</t>
  </si>
  <si>
    <t>МБОУ "СОШ №10" им. Бембетова В. А.</t>
  </si>
  <si>
    <t>Бамбылова Валентина Гаряевна</t>
  </si>
  <si>
    <t>Гахаева Александра Батровна</t>
  </si>
  <si>
    <t>Илькуев Адьян Константинович</t>
  </si>
  <si>
    <t>Бадушев Валерий Бембеевич</t>
  </si>
  <si>
    <t>Немеева Герензел  Михайловна</t>
  </si>
  <si>
    <t xml:space="preserve">Эренценова Айта Вадимовна </t>
  </si>
  <si>
    <t>Джеваджинов Джал Саналович</t>
  </si>
  <si>
    <t>Бимбирова Алтана Алексеевна</t>
  </si>
  <si>
    <t>Убушаев Бадма Викторович</t>
  </si>
  <si>
    <t xml:space="preserve">Санкуев Вячеслав Няминович </t>
  </si>
  <si>
    <t>Доланов Долан Анатольевич</t>
  </si>
  <si>
    <t xml:space="preserve">Санкуев Вячелав Няминович </t>
  </si>
  <si>
    <t>Витенко Александр Викторович</t>
  </si>
  <si>
    <t>МБОУ "СОШ № 12"</t>
  </si>
  <si>
    <t>Авсеева Надежда Анатольевна</t>
  </si>
  <si>
    <t>Мишкеева Альмина Сергеевна</t>
  </si>
  <si>
    <t>Булатова Любовь Санджиевна</t>
  </si>
  <si>
    <t>Хатуев Баатр Намруевич</t>
  </si>
  <si>
    <t>Сангаджи-Горяев Константин</t>
  </si>
  <si>
    <t>Пайзыева Гунча Атамурадовна</t>
  </si>
  <si>
    <t>Мельниченко Мария Ивановна</t>
  </si>
  <si>
    <t>Бурбеджалова Татьяна Сергеевна</t>
  </si>
  <si>
    <t>Цебекова Айса Саналовна</t>
  </si>
  <si>
    <t>Чонаева Инга Александровна</t>
  </si>
  <si>
    <t>Горяев Церен Мергенович</t>
  </si>
  <si>
    <t>Яманов Сергей Манджиевич</t>
  </si>
  <si>
    <t>Мучеряев Наран Сергеевич</t>
  </si>
  <si>
    <t>Лукьянова Елена Петровна</t>
  </si>
  <si>
    <t>Утнасунов Данзан Саналович</t>
  </si>
  <si>
    <t>Богаев Санан Менгиянович</t>
  </si>
  <si>
    <t>Дарбакова Амплина Романовна</t>
  </si>
  <si>
    <t>Дорджиев Наран Кириллович</t>
  </si>
  <si>
    <t>Кайлакаева Алтана Сергеевна</t>
  </si>
  <si>
    <t>Бембеев Борис Наранович</t>
  </si>
  <si>
    <t>Манджиева Цагана Бадмаевна</t>
  </si>
  <si>
    <t>Очир-Горяева Амуланга Савровна</t>
  </si>
  <si>
    <t>Очиров Данзан Анатольевич</t>
  </si>
  <si>
    <t>Бурлыкова Баина Владимировна</t>
  </si>
  <si>
    <t>Уланова Баина Баатровна</t>
  </si>
  <si>
    <t>МБОУ "СОШ №15"</t>
  </si>
  <si>
    <t>Акаева Дельгира Хаванговна</t>
  </si>
  <si>
    <t>Савкаева Сара Эрднеевна</t>
  </si>
  <si>
    <t>Зудбинова Даяна Мергеновна</t>
  </si>
  <si>
    <t>Каукенова Ульяна Джангаровна</t>
  </si>
  <si>
    <t>Лавгинова Екатерина Баатровна</t>
  </si>
  <si>
    <t>МБОУ «СОШ №17» им. Кугультинова Д.Н.</t>
  </si>
  <si>
    <t>Алексеева Татьяна Анатольевна</t>
  </si>
  <si>
    <t>Церенова Елизавета  Джангаровна</t>
  </si>
  <si>
    <t>Басанова Тамара Манджиевна</t>
  </si>
  <si>
    <t>Арманова Аэлита Александровна</t>
  </si>
  <si>
    <t>МБОУ "СОШ №17"</t>
  </si>
  <si>
    <t>Трофимова Наталья Васильевна</t>
  </si>
  <si>
    <t>Сохорова Ева Бадмаевна</t>
  </si>
  <si>
    <t>Тимашова Татьяна Герасимовна</t>
  </si>
  <si>
    <t>Торлыкова Дельгира Бадмаевна</t>
  </si>
  <si>
    <t>Колошева Даяна Дмитриевна</t>
  </si>
  <si>
    <t>Каруева Гиляна Юрьевна</t>
  </si>
  <si>
    <t>Тишкеева Елена Алексеевна</t>
  </si>
  <si>
    <t>Джальчинова Надежда Намруевна</t>
  </si>
  <si>
    <t>Сергеев Вениамин Басанович</t>
  </si>
  <si>
    <t>Очиров Адьян Сергеевич</t>
  </si>
  <si>
    <t>Ехаева Дельгира Эрдниевна</t>
  </si>
  <si>
    <t>Дензинова Лариса Менкеновна</t>
  </si>
  <si>
    <t>Бекнеева Альвина Басанговна</t>
  </si>
  <si>
    <t>Барлыкова Саглара Сергеевна</t>
  </si>
  <si>
    <t>Лузганова Екатерина Сергеевна</t>
  </si>
  <si>
    <t>Горяева Арина Эрдниевна</t>
  </si>
  <si>
    <t>Саранкаев Михаил Дмитриевич</t>
  </si>
  <si>
    <t>МБОУ "СОШ17"</t>
  </si>
  <si>
    <t>Гадышев Сэргэлэн Аюкаевич</t>
  </si>
  <si>
    <t>Шургучинова Айлана Викторовна</t>
  </si>
  <si>
    <t>Бамбыков Мингиян Очирович</t>
  </si>
  <si>
    <t>Сарангова Иляна Сергеевна</t>
  </si>
  <si>
    <t>Шибиджиева Алтана Ивановна</t>
  </si>
  <si>
    <t>Чумашкаев Эсен Владимирович</t>
  </si>
  <si>
    <t>Бадмаева Анна Вячеславовна</t>
  </si>
  <si>
    <t>Настаев Олег Алексеевич</t>
  </si>
  <si>
    <t>Араев Аюка Саналович</t>
  </si>
  <si>
    <t>Санджиев Дарсен Арслангович</t>
  </si>
  <si>
    <t>Сюкииев Даниил Дмитриевич</t>
  </si>
  <si>
    <t>Ромадыкова Виктория Михайловна</t>
  </si>
  <si>
    <t>Долдунов Максим Валериевич</t>
  </si>
  <si>
    <t>Джимбеев Дорджи Александрович</t>
  </si>
  <si>
    <t>Кондышев Айс Басангович</t>
  </si>
  <si>
    <t>Колдаев Тенгис Александровна</t>
  </si>
  <si>
    <t>Манджиев Аюка Игоревич</t>
  </si>
  <si>
    <t>Шатлаев Цеден Юрьевич</t>
  </si>
  <si>
    <t>Бакаев Максим Сергеевич</t>
  </si>
  <si>
    <t>Сумьянов Эльвег Николаевия</t>
  </si>
  <si>
    <t>Мутулова Эльзята Николаевна</t>
  </si>
  <si>
    <t>Хамиров Темир Чингизович</t>
  </si>
  <si>
    <t>Андреев Роман Олегович</t>
  </si>
  <si>
    <t>Санзыров Давид Викторович</t>
  </si>
  <si>
    <t>Ванькаева Алтана Айсовна</t>
  </si>
  <si>
    <t>Савина Арина Дмитриевна</t>
  </si>
  <si>
    <t>Ханаев Иван Батырович</t>
  </si>
  <si>
    <t>Боджаев Батнасн Очирович</t>
  </si>
  <si>
    <t>Бамбушева Айса Арслановна</t>
  </si>
  <si>
    <t>Шамаков Наран Тенгисович</t>
  </si>
  <si>
    <t>Батмаев Бата Саналович</t>
  </si>
  <si>
    <t>Санджиев Алдар Анатольевич</t>
  </si>
  <si>
    <t>Чуев Давид Джангарович</t>
  </si>
  <si>
    <t>Аманов Алтан Петрович</t>
  </si>
  <si>
    <t>Басанова Анастасия Александровна</t>
  </si>
  <si>
    <t>Джахнаев Лукас Чингизович</t>
  </si>
  <si>
    <t>Убушаев Михаил Евгеньевич</t>
  </si>
  <si>
    <t>22.0.2007</t>
  </si>
  <si>
    <t>Бадмаев Лиджи Батрович</t>
  </si>
  <si>
    <t>Гаряджиев Эренцен Очирович</t>
  </si>
  <si>
    <t>Барлыков Данзан Саянович</t>
  </si>
  <si>
    <t>Ванькаев Дамир Басангович</t>
  </si>
  <si>
    <t>Мукабенов Дмитрий Олегович</t>
  </si>
  <si>
    <t xml:space="preserve">МБОУ "СОШ №18 </t>
  </si>
  <si>
    <t>Корнеева Людмила Анатольевна</t>
  </si>
  <si>
    <t>Овкаджиева Аюна Эрдениевна</t>
  </si>
  <si>
    <t>Лиджиев Даниил Андреевич</t>
  </si>
  <si>
    <t>Бадмаева Имина Юрьевна</t>
  </si>
  <si>
    <t>Коксунов Есен Саналович</t>
  </si>
  <si>
    <t>СОШ 18</t>
  </si>
  <si>
    <t>Санжиева Наталья Валериевна</t>
  </si>
  <si>
    <t>Наранова Татьяна Николаевна</t>
  </si>
  <si>
    <t>Мангашова Виктория Витальевна</t>
  </si>
  <si>
    <t>Джегульдинов Борис Эрдниевич</t>
  </si>
  <si>
    <t>Черкасов Лев Мингиянович</t>
  </si>
  <si>
    <t>Минкеева Ирина Александровна</t>
  </si>
  <si>
    <t>Шоводаева Алевттина Николаевна</t>
  </si>
  <si>
    <t>Ковалев Тимур Андреевич</t>
  </si>
  <si>
    <t>Номинханова Татьяна Васильевна</t>
  </si>
  <si>
    <t>Алашева Виктория Саналовна</t>
  </si>
  <si>
    <t>Доржеев Данзан Чингизович</t>
  </si>
  <si>
    <t>Лиджеев Олег Саналович</t>
  </si>
  <si>
    <t>Джальчинова Екатерина Ивановна</t>
  </si>
  <si>
    <t>Оросканова Анастасия Сергеевна</t>
  </si>
  <si>
    <t>Босхомджиева Альма Мингияновна</t>
  </si>
  <si>
    <t>Шоводаева Алевтина Николаевна</t>
  </si>
  <si>
    <t>Манджиева Эвелина Александровна</t>
  </si>
  <si>
    <t>Гутчинов Алексей Николаевич</t>
  </si>
  <si>
    <t>МБОУ "СОШ № 20"</t>
  </si>
  <si>
    <t>Щербак Александра Сергеевна</t>
  </si>
  <si>
    <t>Бадмаев Дмитрий Александрович</t>
  </si>
  <si>
    <t>Санзырова Иляна Олеговна</t>
  </si>
  <si>
    <t>Бембеева Татьяна Алексеевна</t>
  </si>
  <si>
    <t>Мальцев Даниил Юрьевич</t>
  </si>
  <si>
    <t>Самойлов Савва Сергеевич</t>
  </si>
  <si>
    <t>Самойлов Федор Сергеевич</t>
  </si>
  <si>
    <t>Тимошкаева Элина Ивановна</t>
  </si>
  <si>
    <t>Бадаев Виктор Саврович</t>
  </si>
  <si>
    <t>Кегярикова Елизавета Борисовна</t>
  </si>
  <si>
    <t>Новакович Максим Небойшевич</t>
  </si>
  <si>
    <t>Кицун Глеб Сергеевич</t>
  </si>
  <si>
    <t>Пюрвеева Эрвенг Борисовна</t>
  </si>
  <si>
    <t>Нимгирова Нелли Давидовна</t>
  </si>
  <si>
    <t>Тюрбеев Аюр Вячеславович</t>
  </si>
  <si>
    <t>Эдгеева Энкира Саналовна</t>
  </si>
  <si>
    <t>Мальшаева Энкира Баатровна</t>
  </si>
  <si>
    <t>Мальцева Виктория Юрьевна</t>
  </si>
  <si>
    <t>Мамаев Борис Львович</t>
  </si>
  <si>
    <t>Фирсова Диана Сергеевна</t>
  </si>
  <si>
    <t>Сангаджиев Владимир Николаевич</t>
  </si>
  <si>
    <t>Литвинова Варвара Александровна</t>
  </si>
  <si>
    <t>Олюшева Наталия Вячеславовна</t>
  </si>
  <si>
    <t>Горяев Дмитррий Александрович</t>
  </si>
  <si>
    <t>Манджиев Дольган Саналович</t>
  </si>
  <si>
    <t>Инджиев Зула Наминович</t>
  </si>
  <si>
    <t>Халгаев Давид Алексеевич</t>
  </si>
  <si>
    <t>МБОУ "СОШ №21"</t>
  </si>
  <si>
    <t>Чунгунов Михаил Алексеевич</t>
  </si>
  <si>
    <t>Сарылова Любовь Таргеновна</t>
  </si>
  <si>
    <t>Блейле Алексей Денисович</t>
  </si>
  <si>
    <t>Кирьянова Александра Бачаровна</t>
  </si>
  <si>
    <t>Босхомджиева Байрта Бембеевна</t>
  </si>
  <si>
    <t>Лободин Федор Артемович</t>
  </si>
  <si>
    <t>Чернов Игорь Вадимович</t>
  </si>
  <si>
    <t>Гаврилов Ока Дмитриевич</t>
  </si>
  <si>
    <t>Батырова Иляна Викторовна</t>
  </si>
  <si>
    <t>Босхомджиев Максим Петрович</t>
  </si>
  <si>
    <t>Нимгирова Инна Николаевна</t>
  </si>
  <si>
    <t>Могилева Ангелина Юрьевна</t>
  </si>
  <si>
    <t>Манжиева Амуланга Тимуровна</t>
  </si>
  <si>
    <t>Нидюлина Гиляна Юрьевна</t>
  </si>
  <si>
    <t>Санджиева Евгения Саналовна</t>
  </si>
  <si>
    <t>Аучаева Айса Саналовна</t>
  </si>
  <si>
    <t>Ерко Даниил Андреевич</t>
  </si>
  <si>
    <t>Церенова Айлана Бакуевна</t>
  </si>
  <si>
    <t>Чумудова Алтана Мингияновна</t>
  </si>
  <si>
    <t>Хамирова Эльзата Батровна</t>
  </si>
  <si>
    <t>Мантусова Энкира Анатольевна</t>
  </si>
  <si>
    <t>МБОУ "СОШ №23 им. Эрдниева П.М."</t>
  </si>
  <si>
    <t>Тамадаева Элла Николаевна</t>
  </si>
  <si>
    <t>Ким Виолетта Алексеевна</t>
  </si>
  <si>
    <t>Тангитов Родион Ренатович</t>
  </si>
  <si>
    <t>Горяева Елена Семеновна</t>
  </si>
  <si>
    <t>Шонхорова Анастасия Викторовна</t>
  </si>
  <si>
    <t>Самтонов Марк Николаевич</t>
  </si>
  <si>
    <t>Дармаева Светлана Кумаевна</t>
  </si>
  <si>
    <t>Убушаев Александр Павлович</t>
  </si>
  <si>
    <t>Артаев Церен Валерьевич</t>
  </si>
  <si>
    <t>Блохина Маргарита Владимировна</t>
  </si>
  <si>
    <t>Мучкаев Николай Утнаснович</t>
  </si>
  <si>
    <t>Акугинов Денис Витальевич</t>
  </si>
  <si>
    <t>Данилова Татьяна Ивановна</t>
  </si>
  <si>
    <t>Барлыков Эрсен Борисович</t>
  </si>
  <si>
    <t>Менкенова  Аделина Олеговна</t>
  </si>
  <si>
    <t>Нимгирова Одма Эренценовна</t>
  </si>
  <si>
    <t>Кекеев Аюш Мергенович</t>
  </si>
  <si>
    <t>Манджиева Саглар Ивановна</t>
  </si>
  <si>
    <t>Гендеева Вера Эрдниевна</t>
  </si>
  <si>
    <t>Медко Ольга Николаевна</t>
  </si>
  <si>
    <t>Сарылов Джангар Андреевич</t>
  </si>
  <si>
    <t>Эрендженова Аюна Дмитриевна</t>
  </si>
  <si>
    <t>Нимгиров Дарсен Эренценович</t>
  </si>
  <si>
    <t>Пипенко Инна Александровна</t>
  </si>
  <si>
    <t>8 класс</t>
  </si>
  <si>
    <t>9 класс</t>
  </si>
  <si>
    <t>10 класс</t>
  </si>
  <si>
    <t>Сарангова Зоя Анатольевна</t>
  </si>
  <si>
    <t>Тюрбеев Церен Николаевич</t>
  </si>
  <si>
    <t>Яманова Полина Александровна</t>
  </si>
  <si>
    <t>Жамгырчиев Эмиль Шерланович</t>
  </si>
  <si>
    <t>МБОУ «ЭМГ»</t>
  </si>
  <si>
    <t>Мучкаева Наталья Петровна</t>
  </si>
  <si>
    <t>Нимгирова Ааюна Мергеновна</t>
  </si>
  <si>
    <t>Яванова Светлана Сангаджиевна</t>
  </si>
  <si>
    <t>Каткаева Айса Дмитриевна</t>
  </si>
  <si>
    <t>Шуркаева Диана Васильевна</t>
  </si>
  <si>
    <t>Очиров Арлтан Немяевич</t>
  </si>
  <si>
    <t>Бурулдаев Данир Виталиевич</t>
  </si>
  <si>
    <t>Алляев Баир Олегович</t>
  </si>
  <si>
    <t>Куриленок Яна Олеговна</t>
  </si>
  <si>
    <t>Пахомкина Евгения Мергеновна</t>
  </si>
  <si>
    <t>Слободчикова Алина Владимировна</t>
  </si>
  <si>
    <t>Суянова Эльзята Александровна</t>
  </si>
  <si>
    <t>Четырев Глеб Вячеславович</t>
  </si>
  <si>
    <t>Санжаков Егор Константинович</t>
  </si>
  <si>
    <t>Санджиев Дольган Ниязбекович</t>
  </si>
  <si>
    <t>Басханжиев Басанг Андреевич</t>
  </si>
  <si>
    <t>Колкарева Даяна Вадимовна</t>
  </si>
  <si>
    <t>Манжиков Максим Наранович</t>
  </si>
  <si>
    <t>Бадмахалгаев Лаг Сергеевич</t>
  </si>
  <si>
    <t>Чупова Алтана Юрьевна</t>
  </si>
  <si>
    <t>Мамутова Алика Эренценовна</t>
  </si>
  <si>
    <t>Немгиров Арсений Саналович</t>
  </si>
  <si>
    <t xml:space="preserve">Ходжигорова Делгир Цереновна </t>
  </si>
  <si>
    <t xml:space="preserve">Бурлуткин Лавр Георгиевич </t>
  </si>
  <si>
    <t xml:space="preserve">Чадырова Дарина Баатровна </t>
  </si>
  <si>
    <t xml:space="preserve">Дедюкиева Иляна Валерьевна </t>
  </si>
  <si>
    <t xml:space="preserve">Явашкаева Даяна Бадмаевна </t>
  </si>
  <si>
    <t>Цебекова Алина Очировна</t>
  </si>
  <si>
    <t xml:space="preserve">Корнеева Александра Николаевна </t>
  </si>
  <si>
    <t xml:space="preserve">Бовальдинов Вадим Александрович </t>
  </si>
  <si>
    <t xml:space="preserve">Эрдни-Горяев Данзан Саврович </t>
  </si>
  <si>
    <t>МБОУ ""КЭГ имени Зая-Пандиты</t>
  </si>
  <si>
    <t>Аржанова Сувсана Дорджиевна</t>
  </si>
  <si>
    <t>Бембеева Амулан Евгеньевна</t>
  </si>
  <si>
    <t>Авеев Герман Бадмаевич</t>
  </si>
  <si>
    <t>Панчуркеев С.В.</t>
  </si>
  <si>
    <t>Эрендженова Амуланга Эдуардовна</t>
  </si>
  <si>
    <t>Уланова Алтана Нимгировна</t>
  </si>
  <si>
    <t>Мушаев Арслан Саналович</t>
  </si>
  <si>
    <t>Петруев Эрдни Владимирович</t>
  </si>
  <si>
    <t>Туйдина София Александровна</t>
  </si>
  <si>
    <t>МБОУ "РНГ"</t>
  </si>
  <si>
    <t>Богданова Ирина Николаевна</t>
  </si>
  <si>
    <t xml:space="preserve">Максимальный балл -35 </t>
  </si>
  <si>
    <t>% выполнения</t>
  </si>
  <si>
    <t>Статус участника</t>
  </si>
  <si>
    <t>Басаева Цаган Ивановна</t>
  </si>
  <si>
    <t>МБОУ "СОШ № 18"</t>
  </si>
  <si>
    <t xml:space="preserve">Председатель жюри: </t>
  </si>
  <si>
    <t>Тюлеева Гиляна Валериевна</t>
  </si>
  <si>
    <t>Утатынова Валентина Шонтеновна</t>
  </si>
  <si>
    <t>Алексеева Гиляна Бадмаевна</t>
  </si>
  <si>
    <t>Член жюри: Тюлеева Г.В.</t>
  </si>
  <si>
    <t>Чакаев Аким Витальевич</t>
  </si>
  <si>
    <t>Председатель жюри: Четырова Н.Д.</t>
  </si>
  <si>
    <t>ОО</t>
  </si>
  <si>
    <t>Сумма баллов</t>
  </si>
  <si>
    <t>Бембеев Александр  Михайлович</t>
  </si>
  <si>
    <t xml:space="preserve">                                     Члены жюри: Цебекова С.А. </t>
  </si>
  <si>
    <t xml:space="preserve">                        Ахадуева А.Г.</t>
  </si>
  <si>
    <t xml:space="preserve">                        Пипенко Т.Н.</t>
  </si>
  <si>
    <t xml:space="preserve">                        Бадма-Гаряева А.А.</t>
  </si>
  <si>
    <t xml:space="preserve">                        Миронова Н.В.</t>
  </si>
  <si>
    <t xml:space="preserve">                        Джоджина С.Б.</t>
  </si>
  <si>
    <t xml:space="preserve">                        Цеденова М.О.</t>
  </si>
  <si>
    <t xml:space="preserve">                        Кострикина Н.А.</t>
  </si>
  <si>
    <t xml:space="preserve">                        Куюкинова З.Я.</t>
  </si>
  <si>
    <t xml:space="preserve"> </t>
  </si>
  <si>
    <t xml:space="preserve">Победитель </t>
  </si>
  <si>
    <t>Призер</t>
  </si>
  <si>
    <t xml:space="preserve">                        Левченко З.М.</t>
  </si>
  <si>
    <t xml:space="preserve">                        Лыскина Л.Н.</t>
  </si>
  <si>
    <t xml:space="preserve">                        Басанова Т.М.</t>
  </si>
  <si>
    <t xml:space="preserve">                        Алексеева Т.А.</t>
  </si>
  <si>
    <t xml:space="preserve">                        Корнеева Л.А.</t>
  </si>
  <si>
    <t xml:space="preserve">                        Зодбаева И.В.</t>
  </si>
  <si>
    <t xml:space="preserve">                        Студинская С.А.</t>
  </si>
  <si>
    <t xml:space="preserve">                        Шарбаева М.Н.</t>
  </si>
  <si>
    <t xml:space="preserve">                        Лариева Д.И.</t>
  </si>
  <si>
    <t>Атхаев Леонид Мингиянович</t>
  </si>
  <si>
    <t>Очирова Иляна Васильевна</t>
  </si>
  <si>
    <t>Победитель</t>
  </si>
  <si>
    <t>Санжиева Ольга Анатольевна</t>
  </si>
  <si>
    <t>Коваль Светлана Анатольевна</t>
  </si>
  <si>
    <t>Кикеев Мерген Мингиянович</t>
  </si>
  <si>
    <t xml:space="preserve">Призер </t>
  </si>
  <si>
    <t>Председатель жюри: Пипенко И.А.</t>
  </si>
  <si>
    <t xml:space="preserve">       </t>
  </si>
  <si>
    <t xml:space="preserve">      Бимбирова А.А.</t>
  </si>
  <si>
    <t xml:space="preserve">      Сарангова З.А.</t>
  </si>
  <si>
    <t xml:space="preserve">      Бадиева Л.Б.</t>
  </si>
  <si>
    <t>Чадаева Байрта Васильевна</t>
  </si>
  <si>
    <t xml:space="preserve">           Члены жюри: Нимгирова И.Н.</t>
  </si>
  <si>
    <t xml:space="preserve">                                   Бадмаева С.Ю.</t>
  </si>
  <si>
    <t xml:space="preserve">                                   Санкуев В.Ц.</t>
  </si>
  <si>
    <t>Максимальный балл - 35</t>
  </si>
  <si>
    <t>Петяев Адьян Дмитриевич</t>
  </si>
  <si>
    <t>МБОУ "СОШ № 17"</t>
  </si>
  <si>
    <t>МБОУ "СОШ № 21"</t>
  </si>
  <si>
    <t>Оляхинов Мазан Владимирович</t>
  </si>
  <si>
    <t xml:space="preserve">           Члены жюри: Пюрвеева Э.Б.</t>
  </si>
  <si>
    <t xml:space="preserve">                                  Джальчинова Е.И.</t>
  </si>
  <si>
    <t xml:space="preserve">                                  Кегярикова Е.Б.</t>
  </si>
  <si>
    <t xml:space="preserve">                                  </t>
  </si>
  <si>
    <t>Даржинов Александр Николаевич</t>
  </si>
  <si>
    <t>Санджиева Ирина Валентиновна</t>
  </si>
  <si>
    <t>Член жюри: Тишкеева Е.А.</t>
  </si>
  <si>
    <r>
      <t xml:space="preserve">                          </t>
    </r>
    <r>
      <rPr>
        <b/>
        <sz val="11"/>
        <color theme="1"/>
        <rFont val="Times New Roman"/>
        <family val="1"/>
        <charset val="204"/>
      </rPr>
      <t>Корнеева Б.И.</t>
    </r>
  </si>
  <si>
    <r>
      <t xml:space="preserve">                          </t>
    </r>
    <r>
      <rPr>
        <b/>
        <sz val="11"/>
        <color theme="1"/>
        <rFont val="Times New Roman"/>
        <family val="1"/>
        <charset val="204"/>
      </rPr>
      <t>Очиров И.В.</t>
    </r>
  </si>
  <si>
    <r>
      <t xml:space="preserve">                          </t>
    </r>
    <r>
      <rPr>
        <b/>
        <sz val="11"/>
        <color theme="1"/>
        <rFont val="Times New Roman"/>
        <family val="1"/>
        <charset val="204"/>
      </rPr>
      <t>Бембеева Т.А.</t>
    </r>
  </si>
  <si>
    <t xml:space="preserve">Председатель жюри: Пипенко И.А. </t>
  </si>
  <si>
    <r>
      <t xml:space="preserve">                </t>
    </r>
    <r>
      <rPr>
        <b/>
        <sz val="11"/>
        <color theme="1"/>
        <rFont val="Times New Roman"/>
        <family val="1"/>
        <charset val="204"/>
      </rPr>
      <t>Члены жюри: Богданова И.Н.</t>
    </r>
  </si>
  <si>
    <t xml:space="preserve">            Чонаева И.А.</t>
  </si>
  <si>
    <t>Корнеева Байрта Ильинична</t>
  </si>
  <si>
    <t xml:space="preserve">           Члены жюри: Лиджиева Н.О.</t>
  </si>
  <si>
    <t xml:space="preserve">            Санджиева С.Б.</t>
  </si>
  <si>
    <t xml:space="preserve">            Медко О.Н.</t>
  </si>
  <si>
    <t>Корсунова Ольга  Спиридоновна</t>
  </si>
  <si>
    <t>Дорджиев Лиджи-Гаря Эрдниевич</t>
  </si>
  <si>
    <t>Садрикова Джиргал Владиславовна</t>
  </si>
  <si>
    <t xml:space="preserve">                     Санджиева И.В.</t>
  </si>
  <si>
    <t xml:space="preserve">                     Манджиева С.И.</t>
  </si>
  <si>
    <t xml:space="preserve">                     Коваль С.А.</t>
  </si>
  <si>
    <t xml:space="preserve">                     Цембелева С.В.</t>
  </si>
  <si>
    <t xml:space="preserve">                     Наранова Т.Н.</t>
  </si>
  <si>
    <t>Бадиева Людмила Борисовна</t>
  </si>
</sst>
</file>

<file path=xl/styles.xml><?xml version="1.0" encoding="utf-8"?>
<styleSheet xmlns="http://schemas.openxmlformats.org/spreadsheetml/2006/main">
  <numFmts count="3">
    <numFmt numFmtId="165" formatCode="dd/mm/yy;@"/>
    <numFmt numFmtId="166" formatCode="dd/mm/yy"/>
    <numFmt numFmtId="167" formatCode="_-* #,##0.00&quot;р.&quot;_-;\-* #,##0.00&quot;р.&quot;_-;_-* &quot;-&quot;??&quot;р.&quot;_-;_-@_-"/>
  </numFmts>
  <fonts count="19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name val="Arial Cyr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.5"/>
      <color rgb="FF2C2D2E"/>
      <name val="Times New Roman"/>
      <family val="1"/>
      <charset val="204"/>
    </font>
    <font>
      <sz val="11"/>
      <color indexed="63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2" borderId="3" applyNumberFormat="0" applyAlignment="0" applyProtection="0"/>
    <xf numFmtId="0" fontId="6" fillId="0" borderId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</cellStyleXfs>
  <cellXfs count="208">
    <xf numFmtId="0" fontId="0" fillId="0" borderId="0" xfId="0"/>
    <xf numFmtId="0" fontId="1" fillId="0" borderId="0" xfId="0" applyFont="1"/>
    <xf numFmtId="0" fontId="0" fillId="0" borderId="0" xfId="0"/>
    <xf numFmtId="0" fontId="3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0" fontId="8" fillId="3" borderId="1" xfId="2" applyFont="1" applyFill="1" applyBorder="1" applyAlignment="1">
      <alignment horizontal="center" vertical="top"/>
    </xf>
    <xf numFmtId="0" fontId="8" fillId="3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 vertical="top"/>
    </xf>
    <xf numFmtId="14" fontId="9" fillId="3" borderId="1" xfId="0" applyNumberFormat="1" applyFont="1" applyFill="1" applyBorder="1" applyAlignment="1">
      <alignment horizontal="left" vertical="top"/>
    </xf>
    <xf numFmtId="0" fontId="9" fillId="3" borderId="1" xfId="0" applyFont="1" applyFill="1" applyBorder="1" applyAlignment="1">
      <alignment horizontal="center" vertical="top"/>
    </xf>
    <xf numFmtId="0" fontId="9" fillId="3" borderId="1" xfId="0" applyFont="1" applyFill="1" applyBorder="1" applyAlignment="1">
      <alignment horizontal="left" vertical="top"/>
    </xf>
    <xf numFmtId="14" fontId="9" fillId="3" borderId="1" xfId="0" applyNumberFormat="1" applyFont="1" applyFill="1" applyBorder="1" applyAlignment="1">
      <alignment horizontal="center" vertical="top"/>
    </xf>
    <xf numFmtId="0" fontId="9" fillId="3" borderId="1" xfId="0" applyFont="1" applyFill="1" applyBorder="1" applyAlignment="1">
      <alignment vertical="top"/>
    </xf>
    <xf numFmtId="0" fontId="7" fillId="3" borderId="1" xfId="0" applyFont="1" applyFill="1" applyBorder="1" applyAlignment="1" applyProtection="1">
      <alignment horizontal="left" vertical="top"/>
    </xf>
    <xf numFmtId="14" fontId="8" fillId="3" borderId="1" xfId="0" applyNumberFormat="1" applyFont="1" applyFill="1" applyBorder="1" applyAlignment="1">
      <alignment horizontal="left" vertical="top"/>
    </xf>
    <xf numFmtId="0" fontId="8" fillId="3" borderId="1" xfId="2" applyFont="1" applyFill="1" applyBorder="1" applyAlignment="1">
      <alignment horizontal="left" vertical="top"/>
    </xf>
    <xf numFmtId="0" fontId="9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left"/>
    </xf>
    <xf numFmtId="0" fontId="0" fillId="0" borderId="1" xfId="0" applyBorder="1"/>
    <xf numFmtId="0" fontId="0" fillId="3" borderId="1" xfId="0" applyFill="1" applyBorder="1"/>
    <xf numFmtId="14" fontId="0" fillId="3" borderId="1" xfId="0" applyNumberFormat="1" applyFill="1" applyBorder="1"/>
    <xf numFmtId="0" fontId="9" fillId="3" borderId="1" xfId="0" applyFont="1" applyFill="1" applyBorder="1"/>
    <xf numFmtId="0" fontId="1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top"/>
    </xf>
    <xf numFmtId="14" fontId="1" fillId="3" borderId="1" xfId="0" applyNumberFormat="1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left" vertical="top"/>
    </xf>
    <xf numFmtId="0" fontId="9" fillId="3" borderId="1" xfId="0" applyFont="1" applyFill="1" applyBorder="1" applyAlignment="1">
      <alignment horizontal="left" vertical="top" wrapText="1"/>
    </xf>
    <xf numFmtId="14" fontId="9" fillId="3" borderId="1" xfId="0" applyNumberFormat="1" applyFont="1" applyFill="1" applyBorder="1" applyAlignment="1">
      <alignment horizontal="left" vertical="top" wrapText="1"/>
    </xf>
    <xf numFmtId="0" fontId="9" fillId="0" borderId="1" xfId="0" applyFont="1" applyBorder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8" fillId="5" borderId="1" xfId="2" applyFont="1" applyFill="1" applyBorder="1" applyAlignment="1">
      <alignment horizontal="center" vertical="top"/>
    </xf>
    <xf numFmtId="0" fontId="8" fillId="5" borderId="1" xfId="0" applyFont="1" applyFill="1" applyBorder="1" applyAlignment="1">
      <alignment horizontal="left" vertical="top"/>
    </xf>
    <xf numFmtId="14" fontId="7" fillId="5" borderId="1" xfId="0" applyNumberFormat="1" applyFont="1" applyFill="1" applyBorder="1" applyAlignment="1">
      <alignment horizontal="left" vertical="top"/>
    </xf>
    <xf numFmtId="0" fontId="7" fillId="5" borderId="1" xfId="0" applyFont="1" applyFill="1" applyBorder="1" applyAlignment="1">
      <alignment horizontal="left" vertical="top"/>
    </xf>
    <xf numFmtId="14" fontId="9" fillId="5" borderId="1" xfId="0" applyNumberFormat="1" applyFont="1" applyFill="1" applyBorder="1" applyAlignment="1">
      <alignment horizontal="left" vertical="top"/>
    </xf>
    <xf numFmtId="0" fontId="9" fillId="5" borderId="1" xfId="0" applyFont="1" applyFill="1" applyBorder="1" applyAlignment="1">
      <alignment horizontal="left"/>
    </xf>
    <xf numFmtId="0" fontId="9" fillId="5" borderId="1" xfId="0" applyFont="1" applyFill="1" applyBorder="1" applyAlignment="1">
      <alignment horizontal="left" vertical="top"/>
    </xf>
    <xf numFmtId="0" fontId="9" fillId="5" borderId="1" xfId="0" applyFont="1" applyFill="1" applyBorder="1" applyAlignment="1">
      <alignment horizontal="center" vertical="top"/>
    </xf>
    <xf numFmtId="14" fontId="9" fillId="5" borderId="1" xfId="0" applyNumberFormat="1" applyFont="1" applyFill="1" applyBorder="1" applyAlignment="1">
      <alignment horizontal="center" vertical="top"/>
    </xf>
    <xf numFmtId="0" fontId="9" fillId="5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vertical="top"/>
    </xf>
    <xf numFmtId="0" fontId="9" fillId="5" borderId="1" xfId="0" applyFont="1" applyFill="1" applyBorder="1" applyAlignment="1">
      <alignment vertical="center"/>
    </xf>
    <xf numFmtId="0" fontId="7" fillId="5" borderId="1" xfId="0" applyFont="1" applyFill="1" applyBorder="1" applyAlignment="1" applyProtection="1">
      <alignment vertical="top"/>
    </xf>
    <xf numFmtId="14" fontId="7" fillId="5" borderId="1" xfId="0" applyNumberFormat="1" applyFont="1" applyFill="1" applyBorder="1" applyAlignment="1" applyProtection="1">
      <alignment horizontal="center" vertical="top"/>
    </xf>
    <xf numFmtId="0" fontId="8" fillId="5" borderId="1" xfId="2" applyFont="1" applyFill="1" applyBorder="1" applyAlignment="1" applyProtection="1">
      <alignment horizontal="left" vertical="top"/>
    </xf>
    <xf numFmtId="14" fontId="8" fillId="5" borderId="1" xfId="2" applyNumberFormat="1" applyFont="1" applyFill="1" applyBorder="1" applyAlignment="1" applyProtection="1">
      <alignment horizontal="center" vertical="top"/>
    </xf>
    <xf numFmtId="0" fontId="7" fillId="5" borderId="1" xfId="0" applyFont="1" applyFill="1" applyBorder="1" applyAlignment="1" applyProtection="1">
      <alignment horizontal="left" vertical="top"/>
    </xf>
    <xf numFmtId="14" fontId="8" fillId="5" borderId="1" xfId="0" applyNumberFormat="1" applyFont="1" applyFill="1" applyBorder="1" applyAlignment="1">
      <alignment horizontal="left" vertical="top"/>
    </xf>
    <xf numFmtId="0" fontId="8" fillId="5" borderId="1" xfId="2" applyFont="1" applyFill="1" applyBorder="1" applyAlignment="1">
      <alignment horizontal="left" vertical="top"/>
    </xf>
    <xf numFmtId="0" fontId="7" fillId="5" borderId="1" xfId="0" applyFont="1" applyFill="1" applyBorder="1" applyAlignment="1">
      <alignment vertical="top"/>
    </xf>
    <xf numFmtId="14" fontId="7" fillId="5" borderId="1" xfId="0" applyNumberFormat="1" applyFont="1" applyFill="1" applyBorder="1" applyAlignment="1">
      <alignment horizontal="center" vertical="top"/>
    </xf>
    <xf numFmtId="14" fontId="8" fillId="5" borderId="1" xfId="0" applyNumberFormat="1" applyFont="1" applyFill="1" applyBorder="1" applyAlignment="1">
      <alignment horizontal="center" vertical="top"/>
    </xf>
    <xf numFmtId="0" fontId="8" fillId="5" borderId="1" xfId="0" applyFont="1" applyFill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0" fillId="5" borderId="1" xfId="0" applyFill="1" applyBorder="1" applyAlignment="1">
      <alignment horizontal="center" vertical="top"/>
    </xf>
    <xf numFmtId="0" fontId="0" fillId="5" borderId="0" xfId="0" applyFill="1"/>
    <xf numFmtId="0" fontId="12" fillId="4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0" xfId="0" applyFont="1"/>
    <xf numFmtId="14" fontId="9" fillId="5" borderId="1" xfId="0" applyNumberFormat="1" applyFont="1" applyFill="1" applyBorder="1" applyAlignment="1">
      <alignment horizontal="left"/>
    </xf>
    <xf numFmtId="10" fontId="8" fillId="5" borderId="1" xfId="0" applyNumberFormat="1" applyFont="1" applyFill="1" applyBorder="1" applyAlignment="1">
      <alignment horizontal="left" vertical="top"/>
    </xf>
    <xf numFmtId="0" fontId="8" fillId="5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 vertical="center"/>
    </xf>
    <xf numFmtId="0" fontId="9" fillId="5" borderId="1" xfId="0" applyFont="1" applyFill="1" applyBorder="1"/>
    <xf numFmtId="0" fontId="3" fillId="5" borderId="1" xfId="0" applyFont="1" applyFill="1" applyBorder="1" applyAlignment="1">
      <alignment vertical="top" wrapText="1"/>
    </xf>
    <xf numFmtId="0" fontId="14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top" wrapText="1"/>
    </xf>
    <xf numFmtId="0" fontId="3" fillId="5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horizontal="center" vertical="top"/>
    </xf>
    <xf numFmtId="0" fontId="13" fillId="0" borderId="1" xfId="0" applyFont="1" applyBorder="1" applyAlignment="1">
      <alignment horizontal="center" vertical="top"/>
    </xf>
    <xf numFmtId="0" fontId="11" fillId="5" borderId="1" xfId="0" applyFont="1" applyFill="1" applyBorder="1" applyAlignment="1">
      <alignment horizontal="left" vertical="top"/>
    </xf>
    <xf numFmtId="0" fontId="1" fillId="5" borderId="1" xfId="0" applyFont="1" applyFill="1" applyBorder="1" applyAlignment="1">
      <alignment horizontal="left" vertical="top"/>
    </xf>
    <xf numFmtId="14" fontId="1" fillId="5" borderId="1" xfId="0" applyNumberFormat="1" applyFont="1" applyFill="1" applyBorder="1" applyAlignment="1">
      <alignment horizontal="left" vertical="top"/>
    </xf>
    <xf numFmtId="0" fontId="1" fillId="5" borderId="1" xfId="0" applyFont="1" applyFill="1" applyBorder="1" applyAlignment="1">
      <alignment horizontal="center" vertical="top"/>
    </xf>
    <xf numFmtId="0" fontId="0" fillId="5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/>
    <xf numFmtId="14" fontId="1" fillId="5" borderId="1" xfId="0" applyNumberFormat="1" applyFont="1" applyFill="1" applyBorder="1" applyAlignment="1">
      <alignment horizontal="center" vertical="top"/>
    </xf>
    <xf numFmtId="0" fontId="10" fillId="5" borderId="1" xfId="2" applyFont="1" applyFill="1" applyBorder="1" applyAlignment="1">
      <alignment horizontal="left" vertical="top"/>
    </xf>
    <xf numFmtId="0" fontId="11" fillId="5" borderId="1" xfId="0" applyFont="1" applyFill="1" applyBorder="1" applyAlignment="1" applyProtection="1">
      <alignment horizontal="left" vertical="top"/>
    </xf>
    <xf numFmtId="0" fontId="10" fillId="5" borderId="1" xfId="2" applyFont="1" applyFill="1" applyBorder="1" applyAlignment="1" applyProtection="1">
      <alignment horizontal="left" vertical="top"/>
    </xf>
    <xf numFmtId="0" fontId="10" fillId="5" borderId="1" xfId="0" applyFont="1" applyFill="1" applyBorder="1" applyAlignment="1">
      <alignment horizontal="left" vertical="top"/>
    </xf>
    <xf numFmtId="14" fontId="10" fillId="5" borderId="1" xfId="0" applyNumberFormat="1" applyFont="1" applyFill="1" applyBorder="1" applyAlignment="1">
      <alignment horizontal="left" vertical="top"/>
    </xf>
    <xf numFmtId="0" fontId="9" fillId="0" borderId="0" xfId="0" applyFont="1"/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/>
    </xf>
    <xf numFmtId="0" fontId="7" fillId="5" borderId="1" xfId="0" applyFont="1" applyFill="1" applyBorder="1" applyAlignment="1">
      <alignment horizontal="center" vertical="top"/>
    </xf>
    <xf numFmtId="0" fontId="9" fillId="5" borderId="1" xfId="0" applyFont="1" applyFill="1" applyBorder="1" applyAlignment="1">
      <alignment horizontal="left" vertical="top" wrapText="1"/>
    </xf>
    <xf numFmtId="0" fontId="15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1" fillId="3" borderId="1" xfId="0" applyFont="1" applyFill="1" applyBorder="1"/>
    <xf numFmtId="14" fontId="1" fillId="3" borderId="1" xfId="0" applyNumberFormat="1" applyFont="1" applyFill="1" applyBorder="1"/>
    <xf numFmtId="0" fontId="12" fillId="0" borderId="1" xfId="0" applyFont="1" applyBorder="1" applyAlignment="1">
      <alignment horizontal="center" vertical="center" wrapText="1"/>
    </xf>
    <xf numFmtId="14" fontId="8" fillId="5" borderId="1" xfId="2" applyNumberFormat="1" applyFont="1" applyFill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15" fillId="0" borderId="0" xfId="0" applyFont="1"/>
    <xf numFmtId="14" fontId="3" fillId="5" borderId="1" xfId="0" applyNumberFormat="1" applyFont="1" applyFill="1" applyBorder="1" applyAlignment="1">
      <alignment horizontal="center" vertical="top" wrapText="1"/>
    </xf>
    <xf numFmtId="14" fontId="0" fillId="5" borderId="1" xfId="0" applyNumberFormat="1" applyFill="1" applyBorder="1" applyAlignment="1">
      <alignment horizontal="center" vertical="top"/>
    </xf>
    <xf numFmtId="0" fontId="8" fillId="5" borderId="1" xfId="0" applyFont="1" applyFill="1" applyBorder="1" applyAlignment="1">
      <alignment horizontal="left" vertical="top" wrapText="1"/>
    </xf>
    <xf numFmtId="0" fontId="7" fillId="5" borderId="1" xfId="0" applyFont="1" applyFill="1" applyBorder="1" applyAlignment="1" applyProtection="1">
      <alignment horizontal="left" vertical="top" wrapText="1"/>
    </xf>
    <xf numFmtId="14" fontId="8" fillId="5" borderId="1" xfId="0" applyNumberFormat="1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14" fontId="9" fillId="5" borderId="1" xfId="0" applyNumberFormat="1" applyFont="1" applyFill="1" applyBorder="1" applyAlignment="1">
      <alignment horizontal="left" vertical="top" wrapText="1"/>
    </xf>
    <xf numFmtId="0" fontId="1" fillId="5" borderId="1" xfId="0" applyFont="1" applyFill="1" applyBorder="1"/>
    <xf numFmtId="0" fontId="0" fillId="0" borderId="0" xfId="0" applyFont="1"/>
    <xf numFmtId="0" fontId="12" fillId="4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top"/>
    </xf>
    <xf numFmtId="1" fontId="1" fillId="0" borderId="1" xfId="0" applyNumberFormat="1" applyFont="1" applyBorder="1" applyAlignment="1">
      <alignment horizontal="center" vertical="top"/>
    </xf>
    <xf numFmtId="0" fontId="15" fillId="0" borderId="1" xfId="0" applyFont="1" applyBorder="1" applyAlignment="1">
      <alignment horizontal="center" vertical="center" wrapText="1"/>
    </xf>
    <xf numFmtId="14" fontId="1" fillId="5" borderId="1" xfId="0" applyNumberFormat="1" applyFont="1" applyFill="1" applyBorder="1"/>
    <xf numFmtId="0" fontId="1" fillId="5" borderId="4" xfId="0" applyFont="1" applyFill="1" applyBorder="1"/>
    <xf numFmtId="14" fontId="1" fillId="5" borderId="5" xfId="0" applyNumberFormat="1" applyFont="1" applyFill="1" applyBorder="1"/>
    <xf numFmtId="0" fontId="1" fillId="5" borderId="2" xfId="0" applyFont="1" applyFill="1" applyBorder="1"/>
    <xf numFmtId="14" fontId="1" fillId="5" borderId="1" xfId="0" applyNumberFormat="1" applyFont="1" applyFill="1" applyBorder="1" applyAlignment="1">
      <alignment horizontal="center" vertical="top" wrapText="1"/>
    </xf>
    <xf numFmtId="0" fontId="1" fillId="5" borderId="4" xfId="0" applyFont="1" applyFill="1" applyBorder="1" applyAlignment="1">
      <alignment horizontal="center" vertical="top"/>
    </xf>
    <xf numFmtId="14" fontId="1" fillId="5" borderId="6" xfId="0" applyNumberFormat="1" applyFont="1" applyFill="1" applyBorder="1"/>
    <xf numFmtId="14" fontId="1" fillId="5" borderId="2" xfId="0" applyNumberFormat="1" applyFont="1" applyFill="1" applyBorder="1"/>
    <xf numFmtId="14" fontId="1" fillId="0" borderId="0" xfId="0" applyNumberFormat="1" applyFont="1"/>
    <xf numFmtId="0" fontId="11" fillId="5" borderId="1" xfId="0" applyFont="1" applyFill="1" applyBorder="1" applyAlignment="1">
      <alignment vertical="top" wrapText="1"/>
    </xf>
    <xf numFmtId="0" fontId="1" fillId="5" borderId="1" xfId="0" applyFont="1" applyFill="1" applyBorder="1" applyAlignment="1">
      <alignment vertical="top" wrapText="1"/>
    </xf>
    <xf numFmtId="0" fontId="17" fillId="5" borderId="1" xfId="0" applyFont="1" applyFill="1" applyBorder="1"/>
    <xf numFmtId="0" fontId="1" fillId="5" borderId="1" xfId="0" applyFont="1" applyFill="1" applyBorder="1" applyAlignment="1">
      <alignment vertical="center"/>
    </xf>
    <xf numFmtId="165" fontId="8" fillId="5" borderId="1" xfId="0" applyNumberFormat="1" applyFont="1" applyFill="1" applyBorder="1" applyAlignment="1">
      <alignment horizontal="left" vertical="top"/>
    </xf>
    <xf numFmtId="14" fontId="9" fillId="5" borderId="1" xfId="0" applyNumberFormat="1" applyFont="1" applyFill="1" applyBorder="1" applyAlignment="1">
      <alignment horizontal="left" vertical="center"/>
    </xf>
    <xf numFmtId="14" fontId="7" fillId="5" borderId="1" xfId="0" applyNumberFormat="1" applyFont="1" applyFill="1" applyBorder="1" applyAlignment="1">
      <alignment horizontal="center" vertical="top" wrapText="1"/>
    </xf>
    <xf numFmtId="0" fontId="9" fillId="5" borderId="2" xfId="0" applyFont="1" applyFill="1" applyBorder="1" applyAlignment="1">
      <alignment horizontal="left"/>
    </xf>
    <xf numFmtId="0" fontId="12" fillId="5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5" fillId="4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0" fillId="5" borderId="1" xfId="2" applyFont="1" applyFill="1" applyBorder="1" applyAlignment="1">
      <alignment horizontal="center" vertical="top"/>
    </xf>
    <xf numFmtId="0" fontId="11" fillId="5" borderId="1" xfId="0" applyFont="1" applyFill="1" applyBorder="1" applyAlignment="1">
      <alignment vertical="center"/>
    </xf>
    <xf numFmtId="14" fontId="10" fillId="5" borderId="1" xfId="0" applyNumberFormat="1" applyFont="1" applyFill="1" applyBorder="1" applyAlignment="1">
      <alignment horizontal="center" vertical="top"/>
    </xf>
    <xf numFmtId="0" fontId="1" fillId="5" borderId="1" xfId="0" applyFont="1" applyFill="1" applyBorder="1" applyAlignment="1"/>
    <xf numFmtId="14" fontId="1" fillId="5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14" fontId="1" fillId="5" borderId="1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left" vertical="center"/>
    </xf>
    <xf numFmtId="0" fontId="11" fillId="5" borderId="1" xfId="0" applyFont="1" applyFill="1" applyBorder="1" applyAlignment="1" applyProtection="1"/>
    <xf numFmtId="0" fontId="10" fillId="5" borderId="1" xfId="1" applyFont="1" applyFill="1" applyBorder="1" applyAlignment="1"/>
    <xf numFmtId="14" fontId="10" fillId="5" borderId="1" xfId="1" applyNumberFormat="1" applyFont="1" applyFill="1" applyBorder="1" applyAlignment="1">
      <alignment horizontal="center"/>
    </xf>
    <xf numFmtId="0" fontId="10" fillId="5" borderId="1" xfId="1" applyFont="1" applyFill="1" applyBorder="1" applyAlignment="1">
      <alignment horizontal="left"/>
    </xf>
    <xf numFmtId="0" fontId="10" fillId="5" borderId="1" xfId="2" applyFont="1" applyFill="1" applyBorder="1" applyAlignment="1">
      <alignment vertical="top"/>
    </xf>
    <xf numFmtId="14" fontId="10" fillId="5" borderId="1" xfId="0" applyNumberFormat="1" applyFont="1" applyFill="1" applyBorder="1" applyAlignment="1">
      <alignment horizontal="center" vertical="center"/>
    </xf>
    <xf numFmtId="14" fontId="11" fillId="5" borderId="1" xfId="0" applyNumberFormat="1" applyFont="1" applyFill="1" applyBorder="1" applyAlignment="1">
      <alignment horizontal="center" vertical="top"/>
    </xf>
    <xf numFmtId="0" fontId="11" fillId="5" borderId="1" xfId="0" applyFont="1" applyFill="1" applyBorder="1" applyAlignment="1" applyProtection="1">
      <alignment vertical="top"/>
    </xf>
    <xf numFmtId="14" fontId="11" fillId="5" borderId="1" xfId="0" applyNumberFormat="1" applyFont="1" applyFill="1" applyBorder="1" applyAlignment="1" applyProtection="1">
      <alignment horizontal="center" vertical="top"/>
    </xf>
    <xf numFmtId="0" fontId="18" fillId="5" borderId="1" xfId="0" applyFont="1" applyFill="1" applyBorder="1" applyAlignment="1">
      <alignment horizontal="left" vertical="center"/>
    </xf>
    <xf numFmtId="14" fontId="10" fillId="5" borderId="1" xfId="2" applyNumberFormat="1" applyFont="1" applyFill="1" applyBorder="1" applyAlignment="1" applyProtection="1">
      <alignment horizontal="center" vertical="top"/>
    </xf>
    <xf numFmtId="14" fontId="10" fillId="5" borderId="1" xfId="2" applyNumberFormat="1" applyFont="1" applyFill="1" applyBorder="1" applyAlignment="1">
      <alignment horizontal="left" vertical="top"/>
    </xf>
    <xf numFmtId="0" fontId="10" fillId="5" borderId="1" xfId="0" applyFont="1" applyFill="1" applyBorder="1" applyAlignment="1">
      <alignment vertical="center"/>
    </xf>
    <xf numFmtId="14" fontId="10" fillId="5" borderId="1" xfId="0" applyNumberFormat="1" applyFont="1" applyFill="1" applyBorder="1" applyAlignment="1">
      <alignment horizontal="left" vertical="center"/>
    </xf>
    <xf numFmtId="0" fontId="15" fillId="0" borderId="0" xfId="0" applyFont="1" applyAlignment="1"/>
    <xf numFmtId="14" fontId="11" fillId="5" borderId="1" xfId="0" applyNumberFormat="1" applyFont="1" applyFill="1" applyBorder="1" applyAlignment="1" applyProtection="1">
      <alignment horizontal="center"/>
    </xf>
    <xf numFmtId="14" fontId="10" fillId="5" borderId="1" xfId="2" applyNumberFormat="1" applyFont="1" applyFill="1" applyBorder="1" applyAlignment="1">
      <alignment horizontal="center" vertical="top"/>
    </xf>
    <xf numFmtId="1" fontId="9" fillId="0" borderId="1" xfId="0" applyNumberFormat="1" applyFont="1" applyBorder="1" applyAlignment="1">
      <alignment horizontal="center" vertical="top"/>
    </xf>
    <xf numFmtId="1" fontId="1" fillId="3" borderId="1" xfId="0" applyNumberFormat="1" applyFont="1" applyFill="1" applyBorder="1" applyAlignment="1">
      <alignment horizontal="center" vertical="top"/>
    </xf>
    <xf numFmtId="0" fontId="10" fillId="3" borderId="1" xfId="2" applyFont="1" applyFill="1" applyBorder="1" applyAlignment="1">
      <alignment horizontal="center" vertical="top"/>
    </xf>
    <xf numFmtId="0" fontId="10" fillId="3" borderId="1" xfId="0" applyFont="1" applyFill="1" applyBorder="1" applyAlignment="1">
      <alignment horizontal="left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1" fillId="3" borderId="1" xfId="0" applyFont="1" applyFill="1" applyBorder="1" applyAlignment="1" applyProtection="1"/>
    <xf numFmtId="14" fontId="11" fillId="3" borderId="1" xfId="0" applyNumberFormat="1" applyFont="1" applyFill="1" applyBorder="1" applyAlignment="1" applyProtection="1">
      <alignment horizontal="center"/>
    </xf>
    <xf numFmtId="0" fontId="10" fillId="3" borderId="1" xfId="2" applyFont="1" applyFill="1" applyBorder="1" applyAlignment="1" applyProtection="1">
      <alignment horizontal="left" vertical="top"/>
    </xf>
    <xf numFmtId="0" fontId="10" fillId="3" borderId="1" xfId="1" applyFont="1" applyFill="1" applyBorder="1" applyAlignment="1"/>
    <xf numFmtId="14" fontId="10" fillId="3" borderId="1" xfId="1" applyNumberFormat="1" applyFont="1" applyFill="1" applyBorder="1" applyAlignment="1">
      <alignment horizontal="center"/>
    </xf>
    <xf numFmtId="0" fontId="10" fillId="3" borderId="1" xfId="1" applyFont="1" applyFill="1" applyBorder="1" applyAlignment="1">
      <alignment horizontal="left"/>
    </xf>
    <xf numFmtId="14" fontId="1" fillId="3" borderId="1" xfId="0" applyNumberFormat="1" applyFont="1" applyFill="1" applyBorder="1" applyAlignment="1">
      <alignment horizontal="center" vertical="top"/>
    </xf>
    <xf numFmtId="0" fontId="11" fillId="3" borderId="1" xfId="0" applyFont="1" applyFill="1" applyBorder="1" applyAlignment="1">
      <alignment vertical="center"/>
    </xf>
    <xf numFmtId="14" fontId="10" fillId="3" borderId="1" xfId="0" applyNumberFormat="1" applyFont="1" applyFill="1" applyBorder="1" applyAlignment="1">
      <alignment horizontal="center" vertical="top"/>
    </xf>
    <xf numFmtId="0" fontId="10" fillId="3" borderId="1" xfId="0" applyFont="1" applyFill="1" applyBorder="1" applyAlignment="1">
      <alignment horizontal="left" vertical="top"/>
    </xf>
    <xf numFmtId="0" fontId="11" fillId="3" borderId="1" xfId="0" applyFont="1" applyFill="1" applyBorder="1" applyAlignment="1">
      <alignment horizontal="left" vertical="top"/>
    </xf>
    <xf numFmtId="0" fontId="11" fillId="3" borderId="1" xfId="0" applyFont="1" applyFill="1" applyBorder="1" applyAlignment="1" applyProtection="1">
      <alignment vertical="top"/>
    </xf>
    <xf numFmtId="14" fontId="11" fillId="3" borderId="1" xfId="0" applyNumberFormat="1" applyFont="1" applyFill="1" applyBorder="1" applyAlignment="1" applyProtection="1">
      <alignment horizontal="center" vertical="top"/>
    </xf>
    <xf numFmtId="14" fontId="10" fillId="3" borderId="1" xfId="2" applyNumberFormat="1" applyFont="1" applyFill="1" applyBorder="1" applyAlignment="1" applyProtection="1">
      <alignment horizontal="center" vertical="top"/>
    </xf>
    <xf numFmtId="0" fontId="1" fillId="3" borderId="1" xfId="0" applyFont="1" applyFill="1" applyBorder="1" applyAlignment="1"/>
    <xf numFmtId="14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14" fontId="11" fillId="3" borderId="1" xfId="0" applyNumberFormat="1" applyFont="1" applyFill="1" applyBorder="1" applyAlignment="1">
      <alignment horizontal="center" vertical="top"/>
    </xf>
    <xf numFmtId="14" fontId="1" fillId="3" borderId="1" xfId="0" applyNumberFormat="1" applyFont="1" applyFill="1" applyBorder="1" applyAlignment="1">
      <alignment horizontal="left" vertical="top"/>
    </xf>
    <xf numFmtId="1" fontId="9" fillId="3" borderId="1" xfId="0" applyNumberFormat="1" applyFont="1" applyFill="1" applyBorder="1" applyAlignment="1">
      <alignment horizontal="center" vertical="top"/>
    </xf>
    <xf numFmtId="14" fontId="8" fillId="3" borderId="1" xfId="0" applyNumberFormat="1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top"/>
    </xf>
    <xf numFmtId="0" fontId="9" fillId="3" borderId="1" xfId="0" applyFont="1" applyFill="1" applyBorder="1" applyAlignment="1">
      <alignment vertical="top" wrapText="1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horizontal="center"/>
    </xf>
    <xf numFmtId="1" fontId="0" fillId="3" borderId="1" xfId="0" applyNumberFormat="1" applyFill="1" applyBorder="1" applyAlignment="1">
      <alignment horizontal="center" vertical="top"/>
    </xf>
    <xf numFmtId="14" fontId="9" fillId="5" borderId="2" xfId="0" applyNumberFormat="1" applyFont="1" applyFill="1" applyBorder="1" applyAlignment="1">
      <alignment horizontal="left"/>
    </xf>
    <xf numFmtId="14" fontId="0" fillId="3" borderId="1" xfId="0" applyNumberFormat="1" applyFill="1" applyBorder="1" applyAlignment="1">
      <alignment horizontal="center" vertical="top"/>
    </xf>
    <xf numFmtId="0" fontId="8" fillId="3" borderId="1" xfId="0" applyFont="1" applyFill="1" applyBorder="1" applyAlignment="1">
      <alignment horizontal="center" vertical="top"/>
    </xf>
    <xf numFmtId="14" fontId="3" fillId="3" borderId="1" xfId="0" applyNumberFormat="1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vertical="top"/>
    </xf>
    <xf numFmtId="0" fontId="8" fillId="3" borderId="1" xfId="0" applyFont="1" applyFill="1" applyBorder="1" applyAlignment="1">
      <alignment horizontal="left" vertical="top" wrapText="1"/>
    </xf>
    <xf numFmtId="0" fontId="9" fillId="3" borderId="1" xfId="0" applyFont="1" applyFill="1" applyBorder="1" applyAlignment="1" applyProtection="1">
      <alignment vertical="top"/>
    </xf>
    <xf numFmtId="166" fontId="9" fillId="3" borderId="1" xfId="0" applyNumberFormat="1" applyFont="1" applyFill="1" applyBorder="1" applyAlignment="1" applyProtection="1">
      <alignment horizontal="center" vertical="top"/>
    </xf>
    <xf numFmtId="0" fontId="7" fillId="3" borderId="1" xfId="0" applyFont="1" applyFill="1" applyBorder="1" applyAlignment="1" applyProtection="1">
      <alignment horizontal="left" vertical="top" wrapText="1"/>
    </xf>
  </cellXfs>
  <cellStyles count="5">
    <cellStyle name="Вывод" xfId="1" builtinId="21"/>
    <cellStyle name="Денежный 2" xfId="4"/>
    <cellStyle name="Обычный" xfId="0" builtinId="0"/>
    <cellStyle name="Обычный 2" xfId="2"/>
    <cellStyle name="Процент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3"/>
  <sheetViews>
    <sheetView zoomScale="115" zoomScaleNormal="115" workbookViewId="0">
      <selection activeCell="B10" sqref="B10"/>
    </sheetView>
  </sheetViews>
  <sheetFormatPr defaultRowHeight="14.4"/>
  <cols>
    <col min="1" max="1" width="3.21875" bestFit="1" customWidth="1"/>
    <col min="2" max="2" width="31.77734375" customWidth="1"/>
    <col min="3" max="3" width="9.109375" customWidth="1"/>
    <col min="4" max="4" width="12.6640625" bestFit="1" customWidth="1"/>
    <col min="5" max="5" width="18.88671875" customWidth="1"/>
    <col min="6" max="6" width="32" customWidth="1"/>
    <col min="7" max="7" width="5.33203125" customWidth="1"/>
    <col min="8" max="8" width="5.21875" customWidth="1"/>
    <col min="9" max="9" width="5.44140625" customWidth="1"/>
    <col min="10" max="10" width="5.109375" customWidth="1"/>
    <col min="11" max="11" width="5.6640625" customWidth="1"/>
    <col min="13" max="13" width="13.33203125" customWidth="1"/>
    <col min="14" max="14" width="15.6640625" customWidth="1"/>
  </cols>
  <sheetData>
    <row r="1" spans="1:14">
      <c r="B1" t="s">
        <v>63</v>
      </c>
      <c r="G1" s="4"/>
      <c r="K1" s="4"/>
    </row>
    <row r="2" spans="1:14">
      <c r="G2" s="4"/>
      <c r="K2" s="4"/>
    </row>
    <row r="3" spans="1:14">
      <c r="A3" s="113"/>
      <c r="B3" s="138" t="s">
        <v>581</v>
      </c>
      <c r="C3" s="138"/>
      <c r="D3" s="113"/>
      <c r="E3" s="113"/>
      <c r="F3" s="113"/>
      <c r="G3" s="138"/>
      <c r="H3" s="113"/>
      <c r="I3" s="113"/>
      <c r="J3" s="113"/>
      <c r="K3" s="138"/>
      <c r="L3" s="113"/>
      <c r="M3" s="113"/>
      <c r="N3" s="113"/>
    </row>
    <row r="4" spans="1:14" s="63" customFormat="1" ht="34.799999999999997" customHeight="1">
      <c r="A4" s="139" t="s">
        <v>0</v>
      </c>
      <c r="B4" s="139" t="s">
        <v>65</v>
      </c>
      <c r="C4" s="139" t="s">
        <v>66</v>
      </c>
      <c r="D4" s="139" t="s">
        <v>67</v>
      </c>
      <c r="E4" s="139" t="s">
        <v>593</v>
      </c>
      <c r="F4" s="140" t="s">
        <v>4</v>
      </c>
      <c r="G4" s="71">
        <v>1</v>
      </c>
      <c r="H4" s="71">
        <v>2</v>
      </c>
      <c r="I4" s="71">
        <v>3</v>
      </c>
      <c r="J4" s="71">
        <v>4</v>
      </c>
      <c r="K4" s="71">
        <v>5</v>
      </c>
      <c r="L4" s="117" t="s">
        <v>594</v>
      </c>
      <c r="M4" s="72" t="s">
        <v>582</v>
      </c>
      <c r="N4" s="72" t="s">
        <v>583</v>
      </c>
    </row>
    <row r="5" spans="1:14">
      <c r="A5" s="168">
        <v>1</v>
      </c>
      <c r="B5" s="169" t="s">
        <v>432</v>
      </c>
      <c r="C5" s="27" t="s">
        <v>33</v>
      </c>
      <c r="D5" s="170">
        <v>41369</v>
      </c>
      <c r="E5" s="27" t="s">
        <v>430</v>
      </c>
      <c r="F5" s="171" t="s">
        <v>431</v>
      </c>
      <c r="G5" s="172">
        <v>7</v>
      </c>
      <c r="H5" s="172">
        <v>7</v>
      </c>
      <c r="I5" s="172">
        <v>7</v>
      </c>
      <c r="J5" s="172">
        <v>7</v>
      </c>
      <c r="K5" s="172">
        <v>5</v>
      </c>
      <c r="L5" s="24">
        <f>SUM(G5:K5)</f>
        <v>33</v>
      </c>
      <c r="M5" s="167">
        <f>L5*100/35</f>
        <v>94.285714285714292</v>
      </c>
      <c r="N5" s="24" t="s">
        <v>606</v>
      </c>
    </row>
    <row r="6" spans="1:14">
      <c r="A6" s="168">
        <v>2</v>
      </c>
      <c r="B6" s="173" t="s">
        <v>514</v>
      </c>
      <c r="C6" s="27" t="s">
        <v>33</v>
      </c>
      <c r="D6" s="174">
        <v>41485</v>
      </c>
      <c r="E6" s="175" t="s">
        <v>505</v>
      </c>
      <c r="F6" s="173" t="s">
        <v>515</v>
      </c>
      <c r="G6" s="172">
        <v>7</v>
      </c>
      <c r="H6" s="172">
        <v>7</v>
      </c>
      <c r="I6" s="172">
        <v>7</v>
      </c>
      <c r="J6" s="172">
        <v>5</v>
      </c>
      <c r="K6" s="172">
        <v>5</v>
      </c>
      <c r="L6" s="24">
        <f>SUM(G6:K6)</f>
        <v>31</v>
      </c>
      <c r="M6" s="167">
        <f>L6*100/35</f>
        <v>88.571428571428569</v>
      </c>
      <c r="N6" s="24" t="s">
        <v>607</v>
      </c>
    </row>
    <row r="7" spans="1:14">
      <c r="A7" s="168">
        <v>3</v>
      </c>
      <c r="B7" s="176" t="s">
        <v>180</v>
      </c>
      <c r="C7" s="27" t="s">
        <v>33</v>
      </c>
      <c r="D7" s="177">
        <v>41391</v>
      </c>
      <c r="E7" s="178" t="s">
        <v>171</v>
      </c>
      <c r="F7" s="176" t="s">
        <v>181</v>
      </c>
      <c r="G7" s="172">
        <v>7</v>
      </c>
      <c r="H7" s="172">
        <v>7</v>
      </c>
      <c r="I7" s="172">
        <v>7</v>
      </c>
      <c r="J7" s="172">
        <v>5</v>
      </c>
      <c r="K7" s="172">
        <v>5</v>
      </c>
      <c r="L7" s="24">
        <f>SUM(G7:K7)</f>
        <v>31</v>
      </c>
      <c r="M7" s="167">
        <f>L7*100/35</f>
        <v>88.571428571428569</v>
      </c>
      <c r="N7" s="24" t="s">
        <v>607</v>
      </c>
    </row>
    <row r="8" spans="1:14">
      <c r="A8" s="168">
        <v>4</v>
      </c>
      <c r="B8" s="27" t="s">
        <v>210</v>
      </c>
      <c r="C8" s="27" t="s">
        <v>33</v>
      </c>
      <c r="D8" s="179">
        <v>41501</v>
      </c>
      <c r="E8" s="27" t="s">
        <v>211</v>
      </c>
      <c r="F8" s="27" t="s">
        <v>212</v>
      </c>
      <c r="G8" s="172">
        <v>7</v>
      </c>
      <c r="H8" s="172">
        <v>7</v>
      </c>
      <c r="I8" s="172">
        <v>7</v>
      </c>
      <c r="J8" s="172">
        <v>5</v>
      </c>
      <c r="K8" s="172">
        <v>5</v>
      </c>
      <c r="L8" s="24">
        <f>SUM(G8:K8)</f>
        <v>31</v>
      </c>
      <c r="M8" s="167">
        <f>L8*100/35</f>
        <v>88.571428571428569</v>
      </c>
      <c r="N8" s="24" t="s">
        <v>607</v>
      </c>
    </row>
    <row r="9" spans="1:14">
      <c r="A9" s="168">
        <v>5</v>
      </c>
      <c r="B9" s="180" t="s">
        <v>146</v>
      </c>
      <c r="C9" s="27" t="s">
        <v>33</v>
      </c>
      <c r="D9" s="181">
        <v>41454</v>
      </c>
      <c r="E9" s="27" t="s">
        <v>138</v>
      </c>
      <c r="F9" s="180" t="s">
        <v>144</v>
      </c>
      <c r="G9" s="172">
        <v>7</v>
      </c>
      <c r="H9" s="172">
        <v>7</v>
      </c>
      <c r="I9" s="172">
        <v>7</v>
      </c>
      <c r="J9" s="172">
        <v>5</v>
      </c>
      <c r="K9" s="172">
        <v>5</v>
      </c>
      <c r="L9" s="24">
        <f>SUM(G9:K9)</f>
        <v>31</v>
      </c>
      <c r="M9" s="167">
        <f>L9*100/35</f>
        <v>88.571428571428569</v>
      </c>
      <c r="N9" s="24" t="s">
        <v>607</v>
      </c>
    </row>
    <row r="10" spans="1:14">
      <c r="A10" s="168">
        <v>6</v>
      </c>
      <c r="B10" s="180" t="s">
        <v>151</v>
      </c>
      <c r="C10" s="27" t="s">
        <v>33</v>
      </c>
      <c r="D10" s="181">
        <v>41527</v>
      </c>
      <c r="E10" s="182" t="s">
        <v>138</v>
      </c>
      <c r="F10" s="183" t="s">
        <v>150</v>
      </c>
      <c r="G10" s="172">
        <v>7</v>
      </c>
      <c r="H10" s="172">
        <v>7</v>
      </c>
      <c r="I10" s="172">
        <v>7</v>
      </c>
      <c r="J10" s="172">
        <v>5</v>
      </c>
      <c r="K10" s="172">
        <v>5</v>
      </c>
      <c r="L10" s="24">
        <f>SUM(G10:K10)</f>
        <v>31</v>
      </c>
      <c r="M10" s="167">
        <f>L10*100/35</f>
        <v>88.571428571428569</v>
      </c>
      <c r="N10" s="24" t="s">
        <v>607</v>
      </c>
    </row>
    <row r="11" spans="1:14" s="60" customFormat="1">
      <c r="A11" s="168">
        <v>7</v>
      </c>
      <c r="B11" s="180" t="s">
        <v>152</v>
      </c>
      <c r="C11" s="27" t="s">
        <v>33</v>
      </c>
      <c r="D11" s="181">
        <v>41548</v>
      </c>
      <c r="E11" s="182" t="s">
        <v>138</v>
      </c>
      <c r="F11" s="183" t="s">
        <v>150</v>
      </c>
      <c r="G11" s="172">
        <v>7</v>
      </c>
      <c r="H11" s="172">
        <v>7</v>
      </c>
      <c r="I11" s="172">
        <v>7</v>
      </c>
      <c r="J11" s="172">
        <v>5</v>
      </c>
      <c r="K11" s="172">
        <v>5</v>
      </c>
      <c r="L11" s="24">
        <f>SUM(G11:K11)</f>
        <v>31</v>
      </c>
      <c r="M11" s="167">
        <f>L11*100/35</f>
        <v>88.571428571428569</v>
      </c>
      <c r="N11" s="24" t="s">
        <v>607</v>
      </c>
    </row>
    <row r="12" spans="1:14">
      <c r="A12" s="168">
        <v>8</v>
      </c>
      <c r="B12" s="27" t="s">
        <v>283</v>
      </c>
      <c r="C12" s="27" t="s">
        <v>33</v>
      </c>
      <c r="D12" s="179">
        <v>41656</v>
      </c>
      <c r="E12" s="27" t="s">
        <v>277</v>
      </c>
      <c r="F12" s="27" t="s">
        <v>284</v>
      </c>
      <c r="G12" s="172">
        <v>7</v>
      </c>
      <c r="H12" s="172">
        <v>7</v>
      </c>
      <c r="I12" s="172">
        <v>7</v>
      </c>
      <c r="J12" s="172">
        <v>5</v>
      </c>
      <c r="K12" s="172">
        <v>5</v>
      </c>
      <c r="L12" s="24">
        <f>SUM(G12:K12)</f>
        <v>31</v>
      </c>
      <c r="M12" s="167">
        <f>L12*100/35</f>
        <v>88.571428571428569</v>
      </c>
      <c r="N12" s="24" t="s">
        <v>607</v>
      </c>
    </row>
    <row r="13" spans="1:14">
      <c r="A13" s="168">
        <v>9</v>
      </c>
      <c r="B13" s="27" t="s">
        <v>279</v>
      </c>
      <c r="C13" s="27" t="s">
        <v>33</v>
      </c>
      <c r="D13" s="179">
        <v>41498</v>
      </c>
      <c r="E13" s="27" t="s">
        <v>277</v>
      </c>
      <c r="F13" s="27" t="s">
        <v>278</v>
      </c>
      <c r="G13" s="172">
        <v>7</v>
      </c>
      <c r="H13" s="172">
        <v>7</v>
      </c>
      <c r="I13" s="172">
        <v>7</v>
      </c>
      <c r="J13" s="172">
        <v>5</v>
      </c>
      <c r="K13" s="172">
        <v>5</v>
      </c>
      <c r="L13" s="24">
        <f>SUM(G13:K13)</f>
        <v>31</v>
      </c>
      <c r="M13" s="167">
        <f>L13*100/35</f>
        <v>88.571428571428569</v>
      </c>
      <c r="N13" s="24" t="s">
        <v>607</v>
      </c>
    </row>
    <row r="14" spans="1:14">
      <c r="A14" s="168">
        <v>10</v>
      </c>
      <c r="B14" s="184" t="s">
        <v>507</v>
      </c>
      <c r="C14" s="27" t="s">
        <v>33</v>
      </c>
      <c r="D14" s="185">
        <v>41487</v>
      </c>
      <c r="E14" s="175" t="s">
        <v>505</v>
      </c>
      <c r="F14" s="184" t="s">
        <v>506</v>
      </c>
      <c r="G14" s="172">
        <v>7</v>
      </c>
      <c r="H14" s="172">
        <v>7</v>
      </c>
      <c r="I14" s="172">
        <v>7</v>
      </c>
      <c r="J14" s="172">
        <v>5</v>
      </c>
      <c r="K14" s="172">
        <v>5</v>
      </c>
      <c r="L14" s="24">
        <f>SUM(G14:K14)</f>
        <v>31</v>
      </c>
      <c r="M14" s="167">
        <f>L14*100/35</f>
        <v>88.571428571428569</v>
      </c>
      <c r="N14" s="24" t="s">
        <v>607</v>
      </c>
    </row>
    <row r="15" spans="1:14">
      <c r="A15" s="168">
        <v>11</v>
      </c>
      <c r="B15" s="182" t="s">
        <v>362</v>
      </c>
      <c r="C15" s="27" t="s">
        <v>33</v>
      </c>
      <c r="D15" s="181">
        <v>41485</v>
      </c>
      <c r="E15" s="182" t="s">
        <v>363</v>
      </c>
      <c r="F15" s="182" t="s">
        <v>364</v>
      </c>
      <c r="G15" s="172">
        <v>7</v>
      </c>
      <c r="H15" s="172">
        <v>7</v>
      </c>
      <c r="I15" s="172">
        <v>7</v>
      </c>
      <c r="J15" s="172">
        <v>5</v>
      </c>
      <c r="K15" s="172">
        <v>5</v>
      </c>
      <c r="L15" s="24">
        <f>SUM(G15:K15)</f>
        <v>31</v>
      </c>
      <c r="M15" s="167">
        <f>L15*100/35</f>
        <v>88.571428571428569</v>
      </c>
      <c r="N15" s="24" t="s">
        <v>607</v>
      </c>
    </row>
    <row r="16" spans="1:14">
      <c r="A16" s="168">
        <v>12</v>
      </c>
      <c r="B16" s="180" t="s">
        <v>137</v>
      </c>
      <c r="C16" s="27" t="s">
        <v>33</v>
      </c>
      <c r="D16" s="181">
        <v>41439</v>
      </c>
      <c r="E16" s="182" t="s">
        <v>138</v>
      </c>
      <c r="F16" s="180" t="s">
        <v>139</v>
      </c>
      <c r="G16" s="172">
        <v>7</v>
      </c>
      <c r="H16" s="172">
        <v>5</v>
      </c>
      <c r="I16" s="172">
        <v>5</v>
      </c>
      <c r="J16" s="172">
        <v>7</v>
      </c>
      <c r="K16" s="172">
        <v>7</v>
      </c>
      <c r="L16" s="24">
        <f>SUM(G16:K16)</f>
        <v>31</v>
      </c>
      <c r="M16" s="167">
        <f>L16*100/35</f>
        <v>88.571428571428569</v>
      </c>
      <c r="N16" s="24" t="s">
        <v>607</v>
      </c>
    </row>
    <row r="17" spans="1:14">
      <c r="A17" s="168">
        <v>13</v>
      </c>
      <c r="B17" s="184" t="s">
        <v>508</v>
      </c>
      <c r="C17" s="27" t="s">
        <v>33</v>
      </c>
      <c r="D17" s="186">
        <v>41680</v>
      </c>
      <c r="E17" s="175" t="s">
        <v>505</v>
      </c>
      <c r="F17" s="184" t="s">
        <v>509</v>
      </c>
      <c r="G17" s="172">
        <v>7</v>
      </c>
      <c r="H17" s="172">
        <v>7</v>
      </c>
      <c r="I17" s="172">
        <v>7</v>
      </c>
      <c r="J17" s="172">
        <v>5</v>
      </c>
      <c r="K17" s="172">
        <v>5</v>
      </c>
      <c r="L17" s="24">
        <f>SUM(G17:K17)</f>
        <v>31</v>
      </c>
      <c r="M17" s="167">
        <f>L17*100/35</f>
        <v>88.571428571428569</v>
      </c>
      <c r="N17" s="24" t="s">
        <v>607</v>
      </c>
    </row>
    <row r="18" spans="1:14">
      <c r="A18" s="168">
        <v>14</v>
      </c>
      <c r="B18" s="180" t="s">
        <v>149</v>
      </c>
      <c r="C18" s="27" t="s">
        <v>33</v>
      </c>
      <c r="D18" s="181">
        <v>41566</v>
      </c>
      <c r="E18" s="27" t="s">
        <v>138</v>
      </c>
      <c r="F18" s="180" t="s">
        <v>150</v>
      </c>
      <c r="G18" s="24">
        <v>7</v>
      </c>
      <c r="H18" s="24">
        <v>7</v>
      </c>
      <c r="I18" s="24">
        <v>7</v>
      </c>
      <c r="J18" s="24">
        <v>7</v>
      </c>
      <c r="K18" s="24">
        <v>1</v>
      </c>
      <c r="L18" s="24">
        <f>SUM(G18:K18)</f>
        <v>29</v>
      </c>
      <c r="M18" s="167">
        <f>L18*100/35</f>
        <v>82.857142857142861</v>
      </c>
      <c r="N18" s="24" t="s">
        <v>607</v>
      </c>
    </row>
    <row r="19" spans="1:14">
      <c r="A19" s="168">
        <v>15</v>
      </c>
      <c r="B19" s="187" t="s">
        <v>244</v>
      </c>
      <c r="C19" s="27" t="s">
        <v>33</v>
      </c>
      <c r="D19" s="188">
        <v>41439</v>
      </c>
      <c r="E19" s="189" t="s">
        <v>240</v>
      </c>
      <c r="F19" s="187" t="s">
        <v>245</v>
      </c>
      <c r="G19" s="172">
        <v>7</v>
      </c>
      <c r="H19" s="172">
        <v>7</v>
      </c>
      <c r="I19" s="172">
        <v>5</v>
      </c>
      <c r="J19" s="172">
        <v>5</v>
      </c>
      <c r="K19" s="172">
        <v>5</v>
      </c>
      <c r="L19" s="24">
        <f>SUM(G19:K19)</f>
        <v>29</v>
      </c>
      <c r="M19" s="167">
        <f>L19*100/35</f>
        <v>82.857142857142861</v>
      </c>
      <c r="N19" s="24" t="s">
        <v>607</v>
      </c>
    </row>
    <row r="20" spans="1:14">
      <c r="A20" s="168">
        <v>16</v>
      </c>
      <c r="B20" s="187" t="s">
        <v>239</v>
      </c>
      <c r="C20" s="27" t="s">
        <v>33</v>
      </c>
      <c r="D20" s="188">
        <v>41464</v>
      </c>
      <c r="E20" s="189" t="s">
        <v>240</v>
      </c>
      <c r="F20" s="187" t="s">
        <v>241</v>
      </c>
      <c r="G20" s="172">
        <v>7</v>
      </c>
      <c r="H20" s="172">
        <v>7</v>
      </c>
      <c r="I20" s="172">
        <v>5</v>
      </c>
      <c r="J20" s="172">
        <v>5</v>
      </c>
      <c r="K20" s="172">
        <v>5</v>
      </c>
      <c r="L20" s="24">
        <f>SUM(G20:K20)</f>
        <v>29</v>
      </c>
      <c r="M20" s="167">
        <f>L20*100/35</f>
        <v>82.857142857142861</v>
      </c>
      <c r="N20" s="24" t="s">
        <v>607</v>
      </c>
    </row>
    <row r="21" spans="1:14">
      <c r="A21" s="168">
        <v>17</v>
      </c>
      <c r="B21" s="182" t="s">
        <v>71</v>
      </c>
      <c r="C21" s="27" t="s">
        <v>33</v>
      </c>
      <c r="D21" s="190">
        <v>41445</v>
      </c>
      <c r="E21" s="183" t="s">
        <v>69</v>
      </c>
      <c r="F21" s="191" t="s">
        <v>70</v>
      </c>
      <c r="G21" s="172">
        <v>7</v>
      </c>
      <c r="H21" s="172">
        <v>7</v>
      </c>
      <c r="I21" s="172">
        <v>5</v>
      </c>
      <c r="J21" s="172">
        <v>5</v>
      </c>
      <c r="K21" s="172">
        <v>5</v>
      </c>
      <c r="L21" s="24">
        <f>SUM(G21:K21)</f>
        <v>29</v>
      </c>
      <c r="M21" s="167">
        <f>L21*100/35</f>
        <v>82.857142857142861</v>
      </c>
      <c r="N21" s="24" t="s">
        <v>607</v>
      </c>
    </row>
    <row r="22" spans="1:14">
      <c r="A22" s="168">
        <v>18</v>
      </c>
      <c r="B22" s="187" t="s">
        <v>246</v>
      </c>
      <c r="C22" s="27" t="s">
        <v>33</v>
      </c>
      <c r="D22" s="188">
        <v>41565</v>
      </c>
      <c r="E22" s="189" t="s">
        <v>240</v>
      </c>
      <c r="F22" s="187" t="s">
        <v>245</v>
      </c>
      <c r="G22" s="172">
        <v>7</v>
      </c>
      <c r="H22" s="172">
        <v>7</v>
      </c>
      <c r="I22" s="172">
        <v>5</v>
      </c>
      <c r="J22" s="172">
        <v>5</v>
      </c>
      <c r="K22" s="172">
        <v>5</v>
      </c>
      <c r="L22" s="24">
        <f>SUM(G22:K22)</f>
        <v>29</v>
      </c>
      <c r="M22" s="167">
        <f>L22*100/35</f>
        <v>82.857142857142861</v>
      </c>
      <c r="N22" s="24" t="s">
        <v>607</v>
      </c>
    </row>
    <row r="23" spans="1:14">
      <c r="A23" s="168">
        <v>19</v>
      </c>
      <c r="B23" s="182" t="s">
        <v>74</v>
      </c>
      <c r="C23" s="27" t="s">
        <v>33</v>
      </c>
      <c r="D23" s="190">
        <v>41537</v>
      </c>
      <c r="E23" s="183" t="s">
        <v>69</v>
      </c>
      <c r="F23" s="191" t="s">
        <v>70</v>
      </c>
      <c r="G23" s="172">
        <v>7</v>
      </c>
      <c r="H23" s="172">
        <v>7</v>
      </c>
      <c r="I23" s="172">
        <v>5</v>
      </c>
      <c r="J23" s="172">
        <v>5</v>
      </c>
      <c r="K23" s="172">
        <v>5</v>
      </c>
      <c r="L23" s="24">
        <f>SUM(G23:K23)</f>
        <v>29</v>
      </c>
      <c r="M23" s="167">
        <f>L23*100/35</f>
        <v>82.857142857142861</v>
      </c>
      <c r="N23" s="24" t="s">
        <v>607</v>
      </c>
    </row>
    <row r="24" spans="1:14">
      <c r="A24" s="141">
        <v>20</v>
      </c>
      <c r="B24" s="150" t="s">
        <v>174</v>
      </c>
      <c r="C24" s="78" t="s">
        <v>33</v>
      </c>
      <c r="D24" s="151">
        <v>41679</v>
      </c>
      <c r="E24" s="152" t="s">
        <v>171</v>
      </c>
      <c r="F24" s="150" t="s">
        <v>175</v>
      </c>
      <c r="G24" s="136">
        <v>7</v>
      </c>
      <c r="H24" s="136">
        <v>7</v>
      </c>
      <c r="I24" s="136">
        <v>7</v>
      </c>
      <c r="J24" s="136">
        <v>7</v>
      </c>
      <c r="K24" s="136">
        <v>0</v>
      </c>
      <c r="L24" s="82">
        <f>SUM(G24:K24)</f>
        <v>28</v>
      </c>
      <c r="M24" s="116">
        <f>L24*100/35</f>
        <v>80</v>
      </c>
      <c r="N24" s="83"/>
    </row>
    <row r="25" spans="1:14">
      <c r="A25" s="141">
        <v>21</v>
      </c>
      <c r="B25" s="144" t="s">
        <v>111</v>
      </c>
      <c r="C25" s="78" t="s">
        <v>33</v>
      </c>
      <c r="D25" s="145">
        <v>41673</v>
      </c>
      <c r="E25" s="146" t="s">
        <v>108</v>
      </c>
      <c r="F25" s="144" t="s">
        <v>109</v>
      </c>
      <c r="G25" s="136">
        <v>7</v>
      </c>
      <c r="H25" s="136">
        <v>7</v>
      </c>
      <c r="I25" s="136">
        <v>4</v>
      </c>
      <c r="J25" s="136">
        <v>5</v>
      </c>
      <c r="K25" s="136">
        <v>5</v>
      </c>
      <c r="L25" s="82">
        <f>SUM(G25:K25)</f>
        <v>28</v>
      </c>
      <c r="M25" s="116">
        <f>L25*100/35</f>
        <v>80</v>
      </c>
      <c r="N25" s="83"/>
    </row>
    <row r="26" spans="1:14">
      <c r="A26" s="141">
        <v>22</v>
      </c>
      <c r="B26" s="156" t="s">
        <v>513</v>
      </c>
      <c r="C26" s="78" t="s">
        <v>33</v>
      </c>
      <c r="D26" s="159">
        <v>41330</v>
      </c>
      <c r="E26" s="87" t="s">
        <v>505</v>
      </c>
      <c r="F26" s="156" t="s">
        <v>512</v>
      </c>
      <c r="G26" s="136">
        <v>7</v>
      </c>
      <c r="H26" s="136">
        <v>7</v>
      </c>
      <c r="I26" s="136">
        <v>7</v>
      </c>
      <c r="J26" s="136">
        <v>1</v>
      </c>
      <c r="K26" s="136">
        <v>5</v>
      </c>
      <c r="L26" s="82">
        <f>SUM(G26:K26)</f>
        <v>27</v>
      </c>
      <c r="M26" s="116">
        <f>L26*100/35</f>
        <v>77.142857142857139</v>
      </c>
      <c r="N26" s="83"/>
    </row>
    <row r="27" spans="1:14">
      <c r="A27" s="141">
        <v>23</v>
      </c>
      <c r="B27" s="88" t="s">
        <v>365</v>
      </c>
      <c r="C27" s="78" t="s">
        <v>33</v>
      </c>
      <c r="D27" s="143">
        <v>41397</v>
      </c>
      <c r="E27" s="88" t="s">
        <v>363</v>
      </c>
      <c r="F27" s="88" t="s">
        <v>366</v>
      </c>
      <c r="G27" s="136">
        <v>7</v>
      </c>
      <c r="H27" s="136">
        <v>7</v>
      </c>
      <c r="I27" s="136">
        <v>7</v>
      </c>
      <c r="J27" s="136">
        <v>1</v>
      </c>
      <c r="K27" s="136">
        <v>5</v>
      </c>
      <c r="L27" s="82">
        <f>SUM(G27:K27)</f>
        <v>27</v>
      </c>
      <c r="M27" s="116">
        <f>L27*100/35</f>
        <v>77.142857142857139</v>
      </c>
      <c r="N27" s="83"/>
    </row>
    <row r="28" spans="1:14">
      <c r="A28" s="141">
        <v>24</v>
      </c>
      <c r="B28" s="130" t="s">
        <v>330</v>
      </c>
      <c r="C28" s="78" t="s">
        <v>33</v>
      </c>
      <c r="D28" s="154">
        <v>41514</v>
      </c>
      <c r="E28" s="67" t="s">
        <v>331</v>
      </c>
      <c r="F28" s="130" t="s">
        <v>332</v>
      </c>
      <c r="G28" s="136">
        <v>7</v>
      </c>
      <c r="H28" s="136">
        <v>7</v>
      </c>
      <c r="I28" s="136">
        <v>7</v>
      </c>
      <c r="J28" s="136">
        <v>0</v>
      </c>
      <c r="K28" s="136">
        <v>5</v>
      </c>
      <c r="L28" s="82">
        <f>SUM(G28:K28)</f>
        <v>26</v>
      </c>
      <c r="M28" s="116">
        <f>L28*100/35</f>
        <v>74.285714285714292</v>
      </c>
      <c r="N28" s="83"/>
    </row>
    <row r="29" spans="1:14">
      <c r="A29" s="141">
        <v>25</v>
      </c>
      <c r="B29" s="78" t="s">
        <v>280</v>
      </c>
      <c r="C29" s="78" t="s">
        <v>33</v>
      </c>
      <c r="D29" s="84">
        <v>41488</v>
      </c>
      <c r="E29" s="78" t="s">
        <v>277</v>
      </c>
      <c r="F29" s="78" t="s">
        <v>278</v>
      </c>
      <c r="G29" s="136">
        <v>7</v>
      </c>
      <c r="H29" s="136">
        <v>7</v>
      </c>
      <c r="I29" s="136">
        <v>7</v>
      </c>
      <c r="J29" s="136">
        <v>0</v>
      </c>
      <c r="K29" s="136">
        <v>5</v>
      </c>
      <c r="L29" s="82">
        <f>SUM(G29:K29)</f>
        <v>26</v>
      </c>
      <c r="M29" s="116">
        <f>L29*100/35</f>
        <v>74.285714285714292</v>
      </c>
      <c r="N29" s="83"/>
    </row>
    <row r="30" spans="1:14">
      <c r="A30" s="141">
        <v>26</v>
      </c>
      <c r="B30" s="161" t="s">
        <v>227</v>
      </c>
      <c r="C30" s="78" t="s">
        <v>33</v>
      </c>
      <c r="D30" s="154">
        <v>41537</v>
      </c>
      <c r="E30" s="162" t="s">
        <v>228</v>
      </c>
      <c r="F30" s="161" t="s">
        <v>229</v>
      </c>
      <c r="G30" s="136">
        <v>7</v>
      </c>
      <c r="H30" s="136">
        <v>7</v>
      </c>
      <c r="I30" s="136">
        <v>7</v>
      </c>
      <c r="J30" s="136">
        <v>0</v>
      </c>
      <c r="K30" s="136">
        <v>5</v>
      </c>
      <c r="L30" s="82">
        <f>SUM(G30:K30)</f>
        <v>26</v>
      </c>
      <c r="M30" s="116">
        <f>L30*100/35</f>
        <v>74.285714285714292</v>
      </c>
      <c r="N30" s="83"/>
    </row>
    <row r="31" spans="1:14">
      <c r="A31" s="141">
        <v>27</v>
      </c>
      <c r="B31" s="150" t="s">
        <v>176</v>
      </c>
      <c r="C31" s="78" t="s">
        <v>33</v>
      </c>
      <c r="D31" s="151">
        <v>41732</v>
      </c>
      <c r="E31" s="152" t="s">
        <v>171</v>
      </c>
      <c r="F31" s="150" t="s">
        <v>175</v>
      </c>
      <c r="G31" s="136">
        <v>7</v>
      </c>
      <c r="H31" s="136">
        <v>7</v>
      </c>
      <c r="I31" s="136">
        <v>1</v>
      </c>
      <c r="J31" s="136">
        <v>5</v>
      </c>
      <c r="K31" s="136">
        <v>5</v>
      </c>
      <c r="L31" s="82">
        <f>SUM(G31:K31)</f>
        <v>25</v>
      </c>
      <c r="M31" s="116">
        <f>L31*100/35</f>
        <v>71.428571428571431</v>
      </c>
      <c r="N31" s="83"/>
    </row>
    <row r="32" spans="1:14">
      <c r="A32" s="141">
        <v>28</v>
      </c>
      <c r="B32" s="150" t="s">
        <v>184</v>
      </c>
      <c r="C32" s="78" t="s">
        <v>33</v>
      </c>
      <c r="D32" s="151">
        <v>41702</v>
      </c>
      <c r="E32" s="152" t="s">
        <v>171</v>
      </c>
      <c r="F32" s="150" t="s">
        <v>185</v>
      </c>
      <c r="G32" s="136">
        <v>7</v>
      </c>
      <c r="H32" s="136">
        <v>7</v>
      </c>
      <c r="I32" s="136">
        <v>1</v>
      </c>
      <c r="J32" s="136">
        <v>5</v>
      </c>
      <c r="K32" s="136">
        <v>5</v>
      </c>
      <c r="L32" s="82">
        <f>SUM(G32:K32)</f>
        <v>25</v>
      </c>
      <c r="M32" s="116">
        <f>L32*100/35</f>
        <v>71.428571428571431</v>
      </c>
      <c r="N32" s="83"/>
    </row>
    <row r="33" spans="1:14">
      <c r="A33" s="141">
        <v>29</v>
      </c>
      <c r="B33" s="88" t="s">
        <v>68</v>
      </c>
      <c r="C33" s="78" t="s">
        <v>33</v>
      </c>
      <c r="D33" s="155">
        <v>41586</v>
      </c>
      <c r="E33" s="77" t="s">
        <v>69</v>
      </c>
      <c r="F33" s="79" t="s">
        <v>70</v>
      </c>
      <c r="G33" s="136">
        <v>7</v>
      </c>
      <c r="H33" s="136">
        <v>7</v>
      </c>
      <c r="I33" s="136">
        <v>1</v>
      </c>
      <c r="J33" s="136">
        <v>5</v>
      </c>
      <c r="K33" s="136">
        <v>5</v>
      </c>
      <c r="L33" s="82">
        <f>SUM(G33:K33)</f>
        <v>25</v>
      </c>
      <c r="M33" s="116">
        <f>L33*100/35</f>
        <v>71.428571428571431</v>
      </c>
      <c r="N33" s="83"/>
    </row>
    <row r="34" spans="1:14">
      <c r="A34" s="141">
        <v>30</v>
      </c>
      <c r="B34" s="144" t="s">
        <v>247</v>
      </c>
      <c r="C34" s="78" t="s">
        <v>33</v>
      </c>
      <c r="D34" s="145">
        <v>41376</v>
      </c>
      <c r="E34" s="146" t="s">
        <v>240</v>
      </c>
      <c r="F34" s="144" t="s">
        <v>248</v>
      </c>
      <c r="G34" s="136">
        <v>7</v>
      </c>
      <c r="H34" s="136">
        <v>7</v>
      </c>
      <c r="I34" s="136">
        <v>1</v>
      </c>
      <c r="J34" s="136">
        <v>5</v>
      </c>
      <c r="K34" s="136">
        <v>5</v>
      </c>
      <c r="L34" s="82">
        <f>SUM(G34:K34)</f>
        <v>25</v>
      </c>
      <c r="M34" s="116">
        <f>L34*100/35</f>
        <v>71.428571428571431</v>
      </c>
      <c r="N34" s="83"/>
    </row>
    <row r="35" spans="1:14">
      <c r="A35" s="141">
        <v>31</v>
      </c>
      <c r="B35" s="142" t="s">
        <v>143</v>
      </c>
      <c r="C35" s="78" t="s">
        <v>33</v>
      </c>
      <c r="D35" s="143">
        <v>41431</v>
      </c>
      <c r="E35" s="78" t="s">
        <v>138</v>
      </c>
      <c r="F35" s="142" t="s">
        <v>144</v>
      </c>
      <c r="G35" s="136">
        <v>7</v>
      </c>
      <c r="H35" s="136">
        <v>7</v>
      </c>
      <c r="I35" s="136">
        <v>1</v>
      </c>
      <c r="J35" s="136">
        <v>5</v>
      </c>
      <c r="K35" s="136">
        <v>5</v>
      </c>
      <c r="L35" s="82">
        <f>SUM(G35:K35)</f>
        <v>25</v>
      </c>
      <c r="M35" s="116">
        <f>L35*100/35</f>
        <v>71.428571428571431</v>
      </c>
      <c r="N35" s="83"/>
    </row>
    <row r="36" spans="1:14">
      <c r="A36" s="141">
        <v>32</v>
      </c>
      <c r="B36" s="142" t="s">
        <v>147</v>
      </c>
      <c r="C36" s="78" t="s">
        <v>33</v>
      </c>
      <c r="D36" s="143" t="s">
        <v>148</v>
      </c>
      <c r="E36" s="78" t="s">
        <v>138</v>
      </c>
      <c r="F36" s="142" t="s">
        <v>144</v>
      </c>
      <c r="G36" s="136">
        <v>7</v>
      </c>
      <c r="H36" s="136">
        <v>7</v>
      </c>
      <c r="I36" s="136">
        <v>1</v>
      </c>
      <c r="J36" s="136">
        <v>5</v>
      </c>
      <c r="K36" s="136">
        <v>5</v>
      </c>
      <c r="L36" s="82">
        <f>SUM(G36:K36)</f>
        <v>25</v>
      </c>
      <c r="M36" s="116">
        <f>L36*100/35</f>
        <v>71.428571428571431</v>
      </c>
      <c r="N36" s="83"/>
    </row>
    <row r="37" spans="1:14">
      <c r="A37" s="141">
        <v>33</v>
      </c>
      <c r="B37" s="144" t="s">
        <v>110</v>
      </c>
      <c r="C37" s="78" t="s">
        <v>33</v>
      </c>
      <c r="D37" s="145">
        <v>41433</v>
      </c>
      <c r="E37" s="146" t="s">
        <v>108</v>
      </c>
      <c r="F37" s="144" t="s">
        <v>109</v>
      </c>
      <c r="G37" s="136">
        <v>7</v>
      </c>
      <c r="H37" s="136">
        <v>7</v>
      </c>
      <c r="I37" s="136">
        <v>1</v>
      </c>
      <c r="J37" s="136">
        <v>5</v>
      </c>
      <c r="K37" s="136">
        <v>5</v>
      </c>
      <c r="L37" s="82">
        <f>SUM(G37:K37)</f>
        <v>25</v>
      </c>
      <c r="M37" s="116">
        <f>L37*100/35</f>
        <v>71.428571428571431</v>
      </c>
      <c r="N37" s="83"/>
    </row>
    <row r="38" spans="1:14">
      <c r="A38" s="141">
        <v>34</v>
      </c>
      <c r="B38" s="144" t="s">
        <v>252</v>
      </c>
      <c r="C38" s="78" t="s">
        <v>33</v>
      </c>
      <c r="D38" s="145">
        <v>41424</v>
      </c>
      <c r="E38" s="146" t="s">
        <v>240</v>
      </c>
      <c r="F38" s="144" t="s">
        <v>250</v>
      </c>
      <c r="G38" s="136">
        <v>7</v>
      </c>
      <c r="H38" s="136">
        <v>7</v>
      </c>
      <c r="I38" s="136">
        <v>1</v>
      </c>
      <c r="J38" s="136">
        <v>5</v>
      </c>
      <c r="K38" s="136">
        <v>5</v>
      </c>
      <c r="L38" s="82">
        <f>SUM(G38:K38)</f>
        <v>25</v>
      </c>
      <c r="M38" s="116">
        <f>L38*100/35</f>
        <v>71.428571428571431</v>
      </c>
      <c r="N38" s="83"/>
    </row>
    <row r="39" spans="1:14">
      <c r="A39" s="141">
        <v>35</v>
      </c>
      <c r="B39" s="88" t="s">
        <v>75</v>
      </c>
      <c r="C39" s="78" t="s">
        <v>33</v>
      </c>
      <c r="D39" s="155">
        <v>41548</v>
      </c>
      <c r="E39" s="77" t="s">
        <v>69</v>
      </c>
      <c r="F39" s="160" t="s">
        <v>76</v>
      </c>
      <c r="G39" s="136">
        <v>7</v>
      </c>
      <c r="H39" s="136">
        <v>7</v>
      </c>
      <c r="I39" s="136">
        <v>1</v>
      </c>
      <c r="J39" s="136">
        <v>5</v>
      </c>
      <c r="K39" s="136">
        <v>5</v>
      </c>
      <c r="L39" s="82">
        <f>SUM(G39:K39)</f>
        <v>25</v>
      </c>
      <c r="M39" s="116">
        <f>L39*100/35</f>
        <v>71.428571428571431</v>
      </c>
      <c r="N39" s="83"/>
    </row>
    <row r="40" spans="1:14">
      <c r="A40" s="141">
        <v>36</v>
      </c>
      <c r="B40" s="85" t="s">
        <v>208</v>
      </c>
      <c r="C40" s="78" t="s">
        <v>33</v>
      </c>
      <c r="D40" s="165">
        <v>41606</v>
      </c>
      <c r="E40" s="85" t="s">
        <v>206</v>
      </c>
      <c r="F40" s="153" t="s">
        <v>207</v>
      </c>
      <c r="G40" s="136">
        <v>7</v>
      </c>
      <c r="H40" s="136">
        <v>7</v>
      </c>
      <c r="I40" s="136">
        <v>5</v>
      </c>
      <c r="J40" s="136">
        <v>5</v>
      </c>
      <c r="K40" s="136">
        <v>0</v>
      </c>
      <c r="L40" s="82">
        <f>SUM(G40:K40)</f>
        <v>24</v>
      </c>
      <c r="M40" s="116">
        <f>L40*100/35</f>
        <v>68.571428571428569</v>
      </c>
      <c r="N40" s="83"/>
    </row>
    <row r="41" spans="1:14">
      <c r="A41" s="141">
        <v>37</v>
      </c>
      <c r="B41" s="150" t="s">
        <v>182</v>
      </c>
      <c r="C41" s="78" t="s">
        <v>33</v>
      </c>
      <c r="D41" s="151">
        <v>41474</v>
      </c>
      <c r="E41" s="152" t="s">
        <v>171</v>
      </c>
      <c r="F41" s="150" t="s">
        <v>181</v>
      </c>
      <c r="G41" s="136">
        <v>0</v>
      </c>
      <c r="H41" s="136">
        <v>7</v>
      </c>
      <c r="I41" s="136">
        <v>7</v>
      </c>
      <c r="J41" s="136">
        <v>5</v>
      </c>
      <c r="K41" s="136">
        <v>5</v>
      </c>
      <c r="L41" s="82">
        <f>SUM(G41:K41)</f>
        <v>24</v>
      </c>
      <c r="M41" s="116">
        <f>L41*100/35</f>
        <v>68.571428571428569</v>
      </c>
      <c r="N41" s="83"/>
    </row>
    <row r="42" spans="1:14">
      <c r="A42" s="141">
        <v>38</v>
      </c>
      <c r="B42" s="148" t="s">
        <v>433</v>
      </c>
      <c r="C42" s="78" t="s">
        <v>33</v>
      </c>
      <c r="D42" s="147">
        <v>41303</v>
      </c>
      <c r="E42" s="78" t="s">
        <v>430</v>
      </c>
      <c r="F42" s="130" t="s">
        <v>431</v>
      </c>
      <c r="G42" s="136">
        <v>7</v>
      </c>
      <c r="H42" s="136">
        <v>7</v>
      </c>
      <c r="I42" s="136">
        <v>0</v>
      </c>
      <c r="J42" s="136">
        <v>5</v>
      </c>
      <c r="K42" s="136">
        <v>5</v>
      </c>
      <c r="L42" s="82">
        <f>SUM(G42:K42)</f>
        <v>24</v>
      </c>
      <c r="M42" s="116">
        <f>L42*100/35</f>
        <v>68.571428571428569</v>
      </c>
      <c r="N42" s="83"/>
    </row>
    <row r="43" spans="1:14">
      <c r="A43" s="141">
        <v>39</v>
      </c>
      <c r="B43" s="144" t="s">
        <v>249</v>
      </c>
      <c r="C43" s="78" t="s">
        <v>33</v>
      </c>
      <c r="D43" s="145">
        <v>41628</v>
      </c>
      <c r="E43" s="146" t="s">
        <v>240</v>
      </c>
      <c r="F43" s="144" t="s">
        <v>248</v>
      </c>
      <c r="G43" s="136">
        <v>0</v>
      </c>
      <c r="H43" s="136">
        <v>7</v>
      </c>
      <c r="I43" s="136">
        <v>7</v>
      </c>
      <c r="J43" s="136">
        <v>5</v>
      </c>
      <c r="K43" s="136">
        <v>5</v>
      </c>
      <c r="L43" s="82">
        <f>SUM(G43:K43)</f>
        <v>24</v>
      </c>
      <c r="M43" s="116">
        <f>L43*100/35</f>
        <v>68.571428571428569</v>
      </c>
      <c r="N43" s="83"/>
    </row>
    <row r="44" spans="1:14">
      <c r="A44" s="141">
        <v>40</v>
      </c>
      <c r="B44" s="144" t="s">
        <v>107</v>
      </c>
      <c r="C44" s="78" t="s">
        <v>33</v>
      </c>
      <c r="D44" s="145">
        <v>41673</v>
      </c>
      <c r="E44" s="146" t="s">
        <v>108</v>
      </c>
      <c r="F44" s="144" t="s">
        <v>109</v>
      </c>
      <c r="G44" s="136">
        <v>0</v>
      </c>
      <c r="H44" s="136">
        <v>7</v>
      </c>
      <c r="I44" s="136">
        <v>5</v>
      </c>
      <c r="J44" s="136">
        <v>5</v>
      </c>
      <c r="K44" s="136">
        <v>5</v>
      </c>
      <c r="L44" s="82">
        <f>SUM(G44:K44)</f>
        <v>22</v>
      </c>
      <c r="M44" s="116">
        <f>L44*100/35</f>
        <v>62.857142857142854</v>
      </c>
      <c r="N44" s="83"/>
    </row>
    <row r="45" spans="1:14">
      <c r="A45" s="141">
        <v>41</v>
      </c>
      <c r="B45" s="78" t="s">
        <v>281</v>
      </c>
      <c r="C45" s="78" t="s">
        <v>33</v>
      </c>
      <c r="D45" s="84">
        <v>41424</v>
      </c>
      <c r="E45" s="78" t="s">
        <v>277</v>
      </c>
      <c r="F45" s="78" t="s">
        <v>282</v>
      </c>
      <c r="G45" s="136">
        <v>7</v>
      </c>
      <c r="H45" s="136">
        <v>7</v>
      </c>
      <c r="I45" s="136">
        <v>7</v>
      </c>
      <c r="J45" s="136">
        <v>0</v>
      </c>
      <c r="K45" s="136">
        <v>0</v>
      </c>
      <c r="L45" s="82">
        <f>SUM(G45:K45)</f>
        <v>21</v>
      </c>
      <c r="M45" s="116">
        <f>L45*100/35</f>
        <v>60</v>
      </c>
      <c r="N45" s="83"/>
    </row>
    <row r="46" spans="1:14">
      <c r="A46" s="141">
        <v>42</v>
      </c>
      <c r="B46" s="130" t="s">
        <v>333</v>
      </c>
      <c r="C46" s="78" t="s">
        <v>33</v>
      </c>
      <c r="D46" s="154">
        <v>41491</v>
      </c>
      <c r="E46" s="67" t="s">
        <v>331</v>
      </c>
      <c r="F46" s="130" t="s">
        <v>334</v>
      </c>
      <c r="G46" s="136">
        <v>7</v>
      </c>
      <c r="H46" s="136">
        <v>7</v>
      </c>
      <c r="I46" s="136">
        <v>1</v>
      </c>
      <c r="J46" s="136">
        <v>0</v>
      </c>
      <c r="K46" s="136">
        <v>6</v>
      </c>
      <c r="L46" s="82">
        <f>SUM(G46:K46)</f>
        <v>21</v>
      </c>
      <c r="M46" s="116">
        <f>L46*100/35</f>
        <v>60</v>
      </c>
      <c r="N46" s="83"/>
    </row>
    <row r="47" spans="1:14">
      <c r="A47" s="141">
        <v>43</v>
      </c>
      <c r="B47" s="78" t="s">
        <v>457</v>
      </c>
      <c r="C47" s="78" t="s">
        <v>33</v>
      </c>
      <c r="D47" s="84">
        <v>41496</v>
      </c>
      <c r="E47" s="78" t="s">
        <v>455</v>
      </c>
      <c r="F47" s="78" t="s">
        <v>458</v>
      </c>
      <c r="G47" s="136">
        <v>7</v>
      </c>
      <c r="H47" s="136">
        <v>7</v>
      </c>
      <c r="I47" s="136">
        <v>1</v>
      </c>
      <c r="J47" s="136">
        <v>0</v>
      </c>
      <c r="K47" s="136">
        <v>5</v>
      </c>
      <c r="L47" s="82">
        <f>SUM(G47:K47)</f>
        <v>20</v>
      </c>
      <c r="M47" s="116">
        <f>L47*100/35</f>
        <v>57.142857142857146</v>
      </c>
      <c r="N47" s="83"/>
    </row>
    <row r="48" spans="1:14">
      <c r="A48" s="141">
        <v>44</v>
      </c>
      <c r="B48" s="78" t="s">
        <v>454</v>
      </c>
      <c r="C48" s="78" t="s">
        <v>33</v>
      </c>
      <c r="D48" s="84">
        <v>41349</v>
      </c>
      <c r="E48" s="78" t="s">
        <v>455</v>
      </c>
      <c r="F48" s="78" t="s">
        <v>456</v>
      </c>
      <c r="G48" s="136">
        <v>7</v>
      </c>
      <c r="H48" s="136">
        <v>7</v>
      </c>
      <c r="I48" s="136">
        <v>1</v>
      </c>
      <c r="J48" s="136">
        <v>0</v>
      </c>
      <c r="K48" s="136">
        <v>5</v>
      </c>
      <c r="L48" s="82">
        <f>SUM(G48:K48)</f>
        <v>20</v>
      </c>
      <c r="M48" s="116">
        <f>L48*100/35</f>
        <v>57.142857142857146</v>
      </c>
      <c r="N48" s="83"/>
    </row>
    <row r="49" spans="1:14">
      <c r="A49" s="141">
        <v>45</v>
      </c>
      <c r="B49" s="144" t="s">
        <v>253</v>
      </c>
      <c r="C49" s="78" t="s">
        <v>33</v>
      </c>
      <c r="D49" s="145">
        <v>41422</v>
      </c>
      <c r="E49" s="146" t="s">
        <v>240</v>
      </c>
      <c r="F49" s="144" t="s">
        <v>250</v>
      </c>
      <c r="G49" s="136">
        <v>7</v>
      </c>
      <c r="H49" s="136">
        <v>7</v>
      </c>
      <c r="I49" s="136">
        <v>1</v>
      </c>
      <c r="J49" s="136">
        <v>0</v>
      </c>
      <c r="K49" s="136">
        <v>5</v>
      </c>
      <c r="L49" s="82">
        <f>SUM(G49:K49)</f>
        <v>20</v>
      </c>
      <c r="M49" s="116">
        <f>L49*100/35</f>
        <v>57.142857142857146</v>
      </c>
      <c r="N49" s="83"/>
    </row>
    <row r="50" spans="1:14">
      <c r="A50" s="141">
        <v>46</v>
      </c>
      <c r="B50" s="158" t="s">
        <v>435</v>
      </c>
      <c r="C50" s="78" t="s">
        <v>33</v>
      </c>
      <c r="D50" s="145">
        <v>41393</v>
      </c>
      <c r="E50" s="78" t="s">
        <v>430</v>
      </c>
      <c r="F50" s="144" t="s">
        <v>434</v>
      </c>
      <c r="G50" s="136">
        <v>7</v>
      </c>
      <c r="H50" s="136">
        <v>7</v>
      </c>
      <c r="I50" s="136">
        <v>1</v>
      </c>
      <c r="J50" s="136">
        <v>5</v>
      </c>
      <c r="K50" s="136">
        <v>0</v>
      </c>
      <c r="L50" s="82">
        <f>SUM(G50:K50)</f>
        <v>20</v>
      </c>
      <c r="M50" s="116">
        <f>L50*100/35</f>
        <v>57.142857142857146</v>
      </c>
      <c r="N50" s="83"/>
    </row>
    <row r="51" spans="1:14" s="60" customFormat="1">
      <c r="A51" s="141">
        <v>47</v>
      </c>
      <c r="B51" s="150" t="s">
        <v>183</v>
      </c>
      <c r="C51" s="78" t="s">
        <v>33</v>
      </c>
      <c r="D51" s="151">
        <v>41654</v>
      </c>
      <c r="E51" s="152" t="s">
        <v>171</v>
      </c>
      <c r="F51" s="150" t="s">
        <v>181</v>
      </c>
      <c r="G51" s="136">
        <v>7</v>
      </c>
      <c r="H51" s="136">
        <v>7</v>
      </c>
      <c r="I51" s="136">
        <v>1</v>
      </c>
      <c r="J51" s="136">
        <v>0</v>
      </c>
      <c r="K51" s="136">
        <v>5</v>
      </c>
      <c r="L51" s="82">
        <f>SUM(G51:K51)</f>
        <v>20</v>
      </c>
      <c r="M51" s="116">
        <f>L51*100/35</f>
        <v>57.142857142857146</v>
      </c>
      <c r="N51" s="112"/>
    </row>
    <row r="52" spans="1:14">
      <c r="A52" s="141">
        <v>48</v>
      </c>
      <c r="B52" s="156" t="s">
        <v>510</v>
      </c>
      <c r="C52" s="78" t="s">
        <v>33</v>
      </c>
      <c r="D52" s="157">
        <v>41590</v>
      </c>
      <c r="E52" s="87" t="s">
        <v>505</v>
      </c>
      <c r="F52" s="156" t="s">
        <v>509</v>
      </c>
      <c r="G52" s="136">
        <v>7</v>
      </c>
      <c r="H52" s="136">
        <v>7</v>
      </c>
      <c r="I52" s="136">
        <v>1</v>
      </c>
      <c r="J52" s="136">
        <v>5</v>
      </c>
      <c r="K52" s="136">
        <v>0</v>
      </c>
      <c r="L52" s="82">
        <f>SUM(G52:K52)</f>
        <v>20</v>
      </c>
      <c r="M52" s="116">
        <f>L52*100/35</f>
        <v>57.142857142857146</v>
      </c>
      <c r="N52" s="83"/>
    </row>
    <row r="53" spans="1:14">
      <c r="A53" s="141">
        <v>49</v>
      </c>
      <c r="B53" s="130" t="s">
        <v>315</v>
      </c>
      <c r="C53" s="78" t="s">
        <v>33</v>
      </c>
      <c r="D53" s="147">
        <v>41561</v>
      </c>
      <c r="E53" s="148" t="s">
        <v>312</v>
      </c>
      <c r="F53" s="144" t="s">
        <v>314</v>
      </c>
      <c r="G53" s="136">
        <v>7</v>
      </c>
      <c r="H53" s="136">
        <v>4</v>
      </c>
      <c r="I53" s="136">
        <v>3</v>
      </c>
      <c r="J53" s="136">
        <v>0</v>
      </c>
      <c r="K53" s="136">
        <v>5</v>
      </c>
      <c r="L53" s="82">
        <f>SUM(G53:K53)</f>
        <v>19</v>
      </c>
      <c r="M53" s="116">
        <f>L53*100/35</f>
        <v>54.285714285714285</v>
      </c>
      <c r="N53" s="83"/>
    </row>
    <row r="54" spans="1:14">
      <c r="A54" s="141">
        <v>50</v>
      </c>
      <c r="B54" s="88" t="s">
        <v>72</v>
      </c>
      <c r="C54" s="78" t="s">
        <v>33</v>
      </c>
      <c r="D54" s="155">
        <v>41627</v>
      </c>
      <c r="E54" s="77" t="s">
        <v>69</v>
      </c>
      <c r="F54" s="89" t="s">
        <v>73</v>
      </c>
      <c r="G54" s="136">
        <v>0</v>
      </c>
      <c r="H54" s="136">
        <v>7</v>
      </c>
      <c r="I54" s="136">
        <v>7</v>
      </c>
      <c r="J54" s="136">
        <v>0</v>
      </c>
      <c r="K54" s="136">
        <v>5</v>
      </c>
      <c r="L54" s="82">
        <f>SUM(G54:K54)</f>
        <v>19</v>
      </c>
      <c r="M54" s="116">
        <f>L54*100/35</f>
        <v>54.285714285714285</v>
      </c>
      <c r="N54" s="83"/>
    </row>
    <row r="55" spans="1:14">
      <c r="A55" s="141">
        <v>51</v>
      </c>
      <c r="B55" s="85" t="s">
        <v>209</v>
      </c>
      <c r="C55" s="78" t="s">
        <v>33</v>
      </c>
      <c r="D55" s="165">
        <v>41441</v>
      </c>
      <c r="E55" s="85" t="s">
        <v>206</v>
      </c>
      <c r="F55" s="153" t="s">
        <v>207</v>
      </c>
      <c r="G55" s="136">
        <v>0</v>
      </c>
      <c r="H55" s="136">
        <v>7</v>
      </c>
      <c r="I55" s="136">
        <v>7</v>
      </c>
      <c r="J55" s="136">
        <v>0</v>
      </c>
      <c r="K55" s="136">
        <v>5</v>
      </c>
      <c r="L55" s="82">
        <f>SUM(G55:K55)</f>
        <v>19</v>
      </c>
      <c r="M55" s="116">
        <f>L55*100/35</f>
        <v>54.285714285714285</v>
      </c>
      <c r="N55" s="83"/>
    </row>
    <row r="56" spans="1:14">
      <c r="A56" s="141">
        <v>52</v>
      </c>
      <c r="B56" s="144" t="s">
        <v>254</v>
      </c>
      <c r="C56" s="78" t="s">
        <v>33</v>
      </c>
      <c r="D56" s="145">
        <v>41419</v>
      </c>
      <c r="E56" s="146" t="s">
        <v>240</v>
      </c>
      <c r="F56" s="144" t="s">
        <v>250</v>
      </c>
      <c r="G56" s="136">
        <v>0</v>
      </c>
      <c r="H56" s="136">
        <v>7</v>
      </c>
      <c r="I56" s="136">
        <v>7</v>
      </c>
      <c r="J56" s="136">
        <v>0</v>
      </c>
      <c r="K56" s="136">
        <v>5</v>
      </c>
      <c r="L56" s="82">
        <f>SUM(G56:K56)</f>
        <v>19</v>
      </c>
      <c r="M56" s="116">
        <f>L56*100/35</f>
        <v>54.285714285714285</v>
      </c>
      <c r="N56" s="83"/>
    </row>
    <row r="57" spans="1:14">
      <c r="A57" s="141">
        <v>53</v>
      </c>
      <c r="B57" s="130" t="s">
        <v>591</v>
      </c>
      <c r="C57" s="78" t="s">
        <v>33</v>
      </c>
      <c r="D57" s="154">
        <v>41431</v>
      </c>
      <c r="E57" s="67" t="s">
        <v>331</v>
      </c>
      <c r="F57" s="130" t="s">
        <v>332</v>
      </c>
      <c r="G57" s="136">
        <v>0</v>
      </c>
      <c r="H57" s="136">
        <v>7</v>
      </c>
      <c r="I57" s="136">
        <v>5</v>
      </c>
      <c r="J57" s="136">
        <v>6</v>
      </c>
      <c r="K57" s="136">
        <v>1</v>
      </c>
      <c r="L57" s="82">
        <f>SUM(G57:K57)</f>
        <v>19</v>
      </c>
      <c r="M57" s="116">
        <f>L57*100/35</f>
        <v>54.285714285714285</v>
      </c>
      <c r="N57" s="83"/>
    </row>
    <row r="58" spans="1:14">
      <c r="A58" s="141">
        <v>54</v>
      </c>
      <c r="B58" s="144" t="s">
        <v>251</v>
      </c>
      <c r="C58" s="78" t="s">
        <v>33</v>
      </c>
      <c r="D58" s="145">
        <v>41670</v>
      </c>
      <c r="E58" s="146" t="s">
        <v>240</v>
      </c>
      <c r="F58" s="144" t="s">
        <v>250</v>
      </c>
      <c r="G58" s="82">
        <v>7</v>
      </c>
      <c r="H58" s="136">
        <v>1</v>
      </c>
      <c r="I58" s="136">
        <v>5</v>
      </c>
      <c r="J58" s="136">
        <v>0</v>
      </c>
      <c r="K58" s="136">
        <v>5</v>
      </c>
      <c r="L58" s="82">
        <f>SUM(G58:K58)</f>
        <v>18</v>
      </c>
      <c r="M58" s="116">
        <f>L58*100/35</f>
        <v>51.428571428571431</v>
      </c>
      <c r="N58" s="83"/>
    </row>
    <row r="59" spans="1:14">
      <c r="A59" s="141">
        <v>55</v>
      </c>
      <c r="B59" s="142" t="s">
        <v>595</v>
      </c>
      <c r="C59" s="78" t="s">
        <v>33</v>
      </c>
      <c r="D59" s="147">
        <v>41508</v>
      </c>
      <c r="E59" s="67" t="s">
        <v>299</v>
      </c>
      <c r="F59" s="142" t="s">
        <v>300</v>
      </c>
      <c r="G59" s="136">
        <v>7</v>
      </c>
      <c r="H59" s="136">
        <v>1</v>
      </c>
      <c r="I59" s="136">
        <v>0</v>
      </c>
      <c r="J59" s="136">
        <v>5</v>
      </c>
      <c r="K59" s="136">
        <v>5</v>
      </c>
      <c r="L59" s="82">
        <f>SUM(G59:K59)</f>
        <v>18</v>
      </c>
      <c r="M59" s="116">
        <f>L59*100/35</f>
        <v>51.428571428571431</v>
      </c>
      <c r="N59" s="83"/>
    </row>
    <row r="60" spans="1:14">
      <c r="A60" s="141">
        <v>56</v>
      </c>
      <c r="B60" s="150" t="s">
        <v>178</v>
      </c>
      <c r="C60" s="78" t="s">
        <v>33</v>
      </c>
      <c r="D60" s="151">
        <v>41436</v>
      </c>
      <c r="E60" s="152" t="s">
        <v>171</v>
      </c>
      <c r="F60" s="150" t="s">
        <v>177</v>
      </c>
      <c r="G60" s="136">
        <v>7</v>
      </c>
      <c r="H60" s="136">
        <v>7</v>
      </c>
      <c r="I60" s="136">
        <v>1</v>
      </c>
      <c r="J60" s="136">
        <v>3</v>
      </c>
      <c r="K60" s="136">
        <v>0</v>
      </c>
      <c r="L60" s="82">
        <f>SUM(G60:K60)</f>
        <v>18</v>
      </c>
      <c r="M60" s="116">
        <f>L60*100/35</f>
        <v>51.428571428571431</v>
      </c>
      <c r="N60" s="83"/>
    </row>
    <row r="61" spans="1:14">
      <c r="A61" s="141">
        <v>57</v>
      </c>
      <c r="B61" s="144" t="s">
        <v>243</v>
      </c>
      <c r="C61" s="78" t="s">
        <v>33</v>
      </c>
      <c r="D61" s="145">
        <v>41562</v>
      </c>
      <c r="E61" s="146" t="s">
        <v>240</v>
      </c>
      <c r="F61" s="144" t="s">
        <v>241</v>
      </c>
      <c r="G61" s="137">
        <v>0</v>
      </c>
      <c r="H61" s="137">
        <v>7</v>
      </c>
      <c r="I61" s="137">
        <v>1</v>
      </c>
      <c r="J61" s="137">
        <v>5</v>
      </c>
      <c r="K61" s="137">
        <v>5</v>
      </c>
      <c r="L61" s="80">
        <f>SUM(G61:K61)</f>
        <v>18</v>
      </c>
      <c r="M61" s="116">
        <f>L61*100/35</f>
        <v>51.428571428571431</v>
      </c>
      <c r="N61" s="83"/>
    </row>
    <row r="62" spans="1:14">
      <c r="A62" s="141">
        <v>58</v>
      </c>
      <c r="B62" s="144" t="s">
        <v>242</v>
      </c>
      <c r="C62" s="78" t="s">
        <v>33</v>
      </c>
      <c r="D62" s="145">
        <v>41536</v>
      </c>
      <c r="E62" s="146" t="s">
        <v>240</v>
      </c>
      <c r="F62" s="144" t="s">
        <v>241</v>
      </c>
      <c r="G62" s="136">
        <v>0</v>
      </c>
      <c r="H62" s="136">
        <v>7</v>
      </c>
      <c r="I62" s="136">
        <v>5</v>
      </c>
      <c r="J62" s="136">
        <v>5</v>
      </c>
      <c r="K62" s="136">
        <v>0</v>
      </c>
      <c r="L62" s="82">
        <f>SUM(G62:K62)</f>
        <v>17</v>
      </c>
      <c r="M62" s="116">
        <f>L62*100/35</f>
        <v>48.571428571428569</v>
      </c>
      <c r="N62" s="83"/>
    </row>
    <row r="63" spans="1:14">
      <c r="A63" s="141">
        <v>59</v>
      </c>
      <c r="B63" s="142" t="s">
        <v>153</v>
      </c>
      <c r="C63" s="78" t="s">
        <v>33</v>
      </c>
      <c r="D63" s="143">
        <v>41456</v>
      </c>
      <c r="E63" s="88" t="s">
        <v>154</v>
      </c>
      <c r="F63" s="77" t="s">
        <v>150</v>
      </c>
      <c r="G63" s="136">
        <v>0</v>
      </c>
      <c r="H63" s="136">
        <v>7</v>
      </c>
      <c r="I63" s="136">
        <v>5</v>
      </c>
      <c r="J63" s="136">
        <v>0</v>
      </c>
      <c r="K63" s="136">
        <v>5</v>
      </c>
      <c r="L63" s="82">
        <f>SUM(G63:K63)</f>
        <v>17</v>
      </c>
      <c r="M63" s="116">
        <f>L63*100/35</f>
        <v>48.571428571428569</v>
      </c>
      <c r="N63" s="83"/>
    </row>
    <row r="64" spans="1:14">
      <c r="A64" s="141">
        <v>60</v>
      </c>
      <c r="B64" s="142" t="s">
        <v>145</v>
      </c>
      <c r="C64" s="78" t="s">
        <v>33</v>
      </c>
      <c r="D64" s="143">
        <v>41619</v>
      </c>
      <c r="E64" s="78" t="s">
        <v>138</v>
      </c>
      <c r="F64" s="142" t="s">
        <v>144</v>
      </c>
      <c r="G64" s="136">
        <v>0</v>
      </c>
      <c r="H64" s="136">
        <v>0</v>
      </c>
      <c r="I64" s="136">
        <v>7</v>
      </c>
      <c r="J64" s="136">
        <v>5</v>
      </c>
      <c r="K64" s="136">
        <v>5</v>
      </c>
      <c r="L64" s="82">
        <f>SUM(G64:K64)</f>
        <v>17</v>
      </c>
      <c r="M64" s="116">
        <f>L64*100/35</f>
        <v>48.571428571428569</v>
      </c>
      <c r="N64" s="83"/>
    </row>
    <row r="65" spans="1:14">
      <c r="A65" s="141">
        <v>61</v>
      </c>
      <c r="B65" s="156" t="s">
        <v>511</v>
      </c>
      <c r="C65" s="78" t="s">
        <v>33</v>
      </c>
      <c r="D65" s="157">
        <v>41350</v>
      </c>
      <c r="E65" s="87" t="s">
        <v>505</v>
      </c>
      <c r="F65" s="156" t="s">
        <v>512</v>
      </c>
      <c r="G65" s="136">
        <v>0</v>
      </c>
      <c r="H65" s="136">
        <v>7</v>
      </c>
      <c r="I65" s="136">
        <v>0</v>
      </c>
      <c r="J65" s="136">
        <v>5</v>
      </c>
      <c r="K65" s="136">
        <v>5</v>
      </c>
      <c r="L65" s="82">
        <f>SUM(G65:K65)</f>
        <v>17</v>
      </c>
      <c r="M65" s="116">
        <f>L65*100/35</f>
        <v>48.571428571428569</v>
      </c>
      <c r="N65" s="83"/>
    </row>
    <row r="66" spans="1:14">
      <c r="A66" s="141">
        <v>62</v>
      </c>
      <c r="B66" s="149" t="s">
        <v>516</v>
      </c>
      <c r="C66" s="78" t="s">
        <v>33</v>
      </c>
      <c r="D66" s="164">
        <v>41562</v>
      </c>
      <c r="E66" s="87" t="s">
        <v>505</v>
      </c>
      <c r="F66" s="149" t="s">
        <v>515</v>
      </c>
      <c r="G66" s="136">
        <v>7</v>
      </c>
      <c r="H66" s="136">
        <v>3</v>
      </c>
      <c r="I66" s="136">
        <v>1</v>
      </c>
      <c r="J66" s="136">
        <v>0</v>
      </c>
      <c r="K66" s="136">
        <v>5</v>
      </c>
      <c r="L66" s="82">
        <f>SUM(G66:K66)</f>
        <v>16</v>
      </c>
      <c r="M66" s="116">
        <f>L66*100/35</f>
        <v>45.714285714285715</v>
      </c>
      <c r="N66" s="83"/>
    </row>
    <row r="67" spans="1:14">
      <c r="A67" s="141">
        <v>63</v>
      </c>
      <c r="B67" s="144" t="s">
        <v>114</v>
      </c>
      <c r="C67" s="78" t="s">
        <v>33</v>
      </c>
      <c r="D67" s="145">
        <v>41514</v>
      </c>
      <c r="E67" s="146" t="s">
        <v>108</v>
      </c>
      <c r="F67" s="144" t="s">
        <v>109</v>
      </c>
      <c r="G67" s="136">
        <v>7</v>
      </c>
      <c r="H67" s="136">
        <v>3</v>
      </c>
      <c r="I67" s="136">
        <v>6</v>
      </c>
      <c r="J67" s="136">
        <v>0</v>
      </c>
      <c r="K67" s="136">
        <v>0</v>
      </c>
      <c r="L67" s="82">
        <f>SUM(G67:K67)</f>
        <v>16</v>
      </c>
      <c r="M67" s="116">
        <f>L67*100/35</f>
        <v>45.714285714285715</v>
      </c>
      <c r="N67" s="83"/>
    </row>
    <row r="68" spans="1:14">
      <c r="A68" s="141">
        <v>64</v>
      </c>
      <c r="B68" s="144" t="s">
        <v>112</v>
      </c>
      <c r="C68" s="78" t="s">
        <v>33</v>
      </c>
      <c r="D68" s="145">
        <v>41478</v>
      </c>
      <c r="E68" s="146" t="s">
        <v>108</v>
      </c>
      <c r="F68" s="144" t="s">
        <v>109</v>
      </c>
      <c r="G68" s="136">
        <v>0</v>
      </c>
      <c r="H68" s="136">
        <v>7</v>
      </c>
      <c r="I68" s="136">
        <v>1</v>
      </c>
      <c r="J68" s="136">
        <v>6</v>
      </c>
      <c r="K68" s="136">
        <v>1</v>
      </c>
      <c r="L68" s="82">
        <f>SUM(G68:K68)</f>
        <v>15</v>
      </c>
      <c r="M68" s="116">
        <f>L68*100/35</f>
        <v>42.857142857142854</v>
      </c>
      <c r="N68" s="83"/>
    </row>
    <row r="69" spans="1:14">
      <c r="A69" s="141">
        <v>65</v>
      </c>
      <c r="B69" s="144" t="s">
        <v>115</v>
      </c>
      <c r="C69" s="78" t="s">
        <v>33</v>
      </c>
      <c r="D69" s="145">
        <v>41469</v>
      </c>
      <c r="E69" s="146" t="s">
        <v>108</v>
      </c>
      <c r="F69" s="144" t="s">
        <v>109</v>
      </c>
      <c r="G69" s="136">
        <v>7</v>
      </c>
      <c r="H69" s="136">
        <v>7</v>
      </c>
      <c r="I69" s="136">
        <v>0</v>
      </c>
      <c r="J69" s="136">
        <v>0</v>
      </c>
      <c r="K69" s="136">
        <v>0</v>
      </c>
      <c r="L69" s="82">
        <f>SUM(G69:K69)</f>
        <v>14</v>
      </c>
      <c r="M69" s="116">
        <f>L69*100/35</f>
        <v>40</v>
      </c>
      <c r="N69" s="83"/>
    </row>
    <row r="70" spans="1:14">
      <c r="A70" s="141">
        <v>66</v>
      </c>
      <c r="B70" s="142" t="s">
        <v>141</v>
      </c>
      <c r="C70" s="78" t="s">
        <v>33</v>
      </c>
      <c r="D70" s="143">
        <v>41751</v>
      </c>
      <c r="E70" s="78" t="s">
        <v>138</v>
      </c>
      <c r="F70" s="142" t="s">
        <v>139</v>
      </c>
      <c r="G70" s="136">
        <v>7</v>
      </c>
      <c r="H70" s="136">
        <v>1</v>
      </c>
      <c r="I70" s="136">
        <v>0</v>
      </c>
      <c r="J70" s="136">
        <v>0</v>
      </c>
      <c r="K70" s="136">
        <v>5</v>
      </c>
      <c r="L70" s="82">
        <f>SUM(G70:K70)</f>
        <v>13</v>
      </c>
      <c r="M70" s="116">
        <f>L70*100/35</f>
        <v>37.142857142857146</v>
      </c>
      <c r="N70" s="83"/>
    </row>
    <row r="71" spans="1:14">
      <c r="A71" s="141">
        <v>67</v>
      </c>
      <c r="B71" s="142" t="s">
        <v>140</v>
      </c>
      <c r="C71" s="78" t="s">
        <v>33</v>
      </c>
      <c r="D71" s="143">
        <v>41379</v>
      </c>
      <c r="E71" s="78" t="s">
        <v>138</v>
      </c>
      <c r="F71" s="142" t="s">
        <v>139</v>
      </c>
      <c r="G71" s="136">
        <v>0</v>
      </c>
      <c r="H71" s="136">
        <v>7</v>
      </c>
      <c r="I71" s="136">
        <v>1</v>
      </c>
      <c r="J71" s="136">
        <v>0</v>
      </c>
      <c r="K71" s="136">
        <v>5</v>
      </c>
      <c r="L71" s="82">
        <f>SUM(G71:K71)</f>
        <v>13</v>
      </c>
      <c r="M71" s="116">
        <f>L71*100/35</f>
        <v>37.142857142857146</v>
      </c>
      <c r="N71" s="83"/>
    </row>
    <row r="72" spans="1:14">
      <c r="A72" s="141">
        <v>68</v>
      </c>
      <c r="B72" s="144" t="s">
        <v>116</v>
      </c>
      <c r="C72" s="78" t="s">
        <v>33</v>
      </c>
      <c r="D72" s="145">
        <v>41578</v>
      </c>
      <c r="E72" s="146" t="s">
        <v>108</v>
      </c>
      <c r="F72" s="144" t="s">
        <v>109</v>
      </c>
      <c r="G72" s="136">
        <v>0</v>
      </c>
      <c r="H72" s="136">
        <v>7</v>
      </c>
      <c r="I72" s="136">
        <v>5</v>
      </c>
      <c r="J72" s="136">
        <v>0</v>
      </c>
      <c r="K72" s="136">
        <v>0</v>
      </c>
      <c r="L72" s="82">
        <f>SUM(G72:K72)</f>
        <v>12</v>
      </c>
      <c r="M72" s="116">
        <f>L72*100/35</f>
        <v>34.285714285714285</v>
      </c>
      <c r="N72" s="83"/>
    </row>
    <row r="73" spans="1:14">
      <c r="A73" s="141">
        <v>69</v>
      </c>
      <c r="B73" s="150" t="s">
        <v>173</v>
      </c>
      <c r="C73" s="78" t="s">
        <v>33</v>
      </c>
      <c r="D73" s="151">
        <v>41568</v>
      </c>
      <c r="E73" s="152" t="s">
        <v>171</v>
      </c>
      <c r="F73" s="150" t="s">
        <v>172</v>
      </c>
      <c r="G73" s="136">
        <v>0</v>
      </c>
      <c r="H73" s="136">
        <v>7</v>
      </c>
      <c r="I73" s="136">
        <v>0</v>
      </c>
      <c r="J73" s="136">
        <v>0</v>
      </c>
      <c r="K73" s="136">
        <v>5</v>
      </c>
      <c r="L73" s="82">
        <f>SUM(G73:K73)</f>
        <v>12</v>
      </c>
      <c r="M73" s="116">
        <f>L73*100/35</f>
        <v>34.285714285714285</v>
      </c>
      <c r="N73" s="83"/>
    </row>
    <row r="74" spans="1:14" s="60" customFormat="1">
      <c r="A74" s="141">
        <v>70</v>
      </c>
      <c r="B74" s="142" t="s">
        <v>298</v>
      </c>
      <c r="C74" s="78" t="s">
        <v>33</v>
      </c>
      <c r="D74" s="147">
        <v>41503</v>
      </c>
      <c r="E74" s="67" t="s">
        <v>299</v>
      </c>
      <c r="F74" s="142" t="s">
        <v>300</v>
      </c>
      <c r="G74" s="136">
        <v>0</v>
      </c>
      <c r="H74" s="136">
        <v>7</v>
      </c>
      <c r="I74" s="136">
        <v>0</v>
      </c>
      <c r="J74" s="136">
        <v>0</v>
      </c>
      <c r="K74" s="136">
        <v>5</v>
      </c>
      <c r="L74" s="82">
        <f>SUM(G74:K74)</f>
        <v>12</v>
      </c>
      <c r="M74" s="116">
        <f>L74*100/35</f>
        <v>34.285714285714285</v>
      </c>
      <c r="N74" s="112"/>
    </row>
    <row r="75" spans="1:14">
      <c r="A75" s="141">
        <v>71</v>
      </c>
      <c r="B75" s="130" t="s">
        <v>335</v>
      </c>
      <c r="C75" s="78" t="s">
        <v>33</v>
      </c>
      <c r="D75" s="154">
        <v>41632</v>
      </c>
      <c r="E75" s="67" t="s">
        <v>331</v>
      </c>
      <c r="F75" s="130" t="s">
        <v>334</v>
      </c>
      <c r="G75" s="136">
        <v>0</v>
      </c>
      <c r="H75" s="136">
        <v>7</v>
      </c>
      <c r="I75" s="136">
        <v>0</v>
      </c>
      <c r="J75" s="136">
        <v>0</v>
      </c>
      <c r="K75" s="136">
        <v>5</v>
      </c>
      <c r="L75" s="82">
        <f>SUM(G75:K75)</f>
        <v>12</v>
      </c>
      <c r="M75" s="116">
        <f>L75*100/35</f>
        <v>34.285714285714285</v>
      </c>
      <c r="N75" s="83"/>
    </row>
    <row r="76" spans="1:14">
      <c r="A76" s="141">
        <v>72</v>
      </c>
      <c r="B76" s="150" t="s">
        <v>179</v>
      </c>
      <c r="C76" s="78" t="s">
        <v>33</v>
      </c>
      <c r="D76" s="151">
        <v>41430</v>
      </c>
      <c r="E76" s="152" t="s">
        <v>171</v>
      </c>
      <c r="F76" s="150" t="s">
        <v>177</v>
      </c>
      <c r="G76" s="136">
        <v>7</v>
      </c>
      <c r="H76" s="136">
        <v>1</v>
      </c>
      <c r="I76" s="136">
        <v>2</v>
      </c>
      <c r="J76" s="136">
        <v>0</v>
      </c>
      <c r="K76" s="136">
        <v>0</v>
      </c>
      <c r="L76" s="82">
        <f>SUM(G76:K76)</f>
        <v>10</v>
      </c>
      <c r="M76" s="116">
        <f>L76*100/35</f>
        <v>28.571428571428573</v>
      </c>
      <c r="N76" s="83"/>
    </row>
    <row r="77" spans="1:14">
      <c r="A77" s="141">
        <v>73</v>
      </c>
      <c r="B77" s="142" t="s">
        <v>301</v>
      </c>
      <c r="C77" s="78" t="s">
        <v>33</v>
      </c>
      <c r="D77" s="147">
        <v>41535</v>
      </c>
      <c r="E77" s="67" t="s">
        <v>299</v>
      </c>
      <c r="F77" s="142" t="s">
        <v>300</v>
      </c>
      <c r="G77" s="136">
        <v>0</v>
      </c>
      <c r="H77" s="136">
        <v>7</v>
      </c>
      <c r="I77" s="136">
        <v>1</v>
      </c>
      <c r="J77" s="136">
        <v>1</v>
      </c>
      <c r="K77" s="136">
        <v>0</v>
      </c>
      <c r="L77" s="82">
        <f>SUM(G77:K77)</f>
        <v>9</v>
      </c>
      <c r="M77" s="116">
        <f>L77*100/35</f>
        <v>25.714285714285715</v>
      </c>
      <c r="N77" s="83"/>
    </row>
    <row r="78" spans="1:14">
      <c r="A78" s="141">
        <v>74</v>
      </c>
      <c r="B78" s="130" t="s">
        <v>313</v>
      </c>
      <c r="C78" s="78" t="s">
        <v>33</v>
      </c>
      <c r="D78" s="147">
        <v>41315</v>
      </c>
      <c r="E78" s="148" t="s">
        <v>312</v>
      </c>
      <c r="F78" s="144" t="s">
        <v>314</v>
      </c>
      <c r="G78" s="136">
        <v>0</v>
      </c>
      <c r="H78" s="136">
        <v>0</v>
      </c>
      <c r="I78" s="136">
        <v>7</v>
      </c>
      <c r="J78" s="136">
        <v>0</v>
      </c>
      <c r="K78" s="136">
        <v>0</v>
      </c>
      <c r="L78" s="82">
        <f>SUM(G78:K78)</f>
        <v>7</v>
      </c>
      <c r="M78" s="116">
        <f>L78*100/35</f>
        <v>20</v>
      </c>
      <c r="N78" s="83"/>
    </row>
    <row r="79" spans="1:14">
      <c r="A79" s="141">
        <v>75</v>
      </c>
      <c r="B79" s="144" t="s">
        <v>113</v>
      </c>
      <c r="C79" s="78" t="s">
        <v>33</v>
      </c>
      <c r="D79" s="145">
        <v>41578</v>
      </c>
      <c r="E79" s="146" t="s">
        <v>108</v>
      </c>
      <c r="F79" s="144" t="s">
        <v>109</v>
      </c>
      <c r="G79" s="136">
        <v>0</v>
      </c>
      <c r="H79" s="136">
        <v>3</v>
      </c>
      <c r="I79" s="136">
        <v>0</v>
      </c>
      <c r="J79" s="136">
        <v>0</v>
      </c>
      <c r="K79" s="136">
        <v>0</v>
      </c>
      <c r="L79" s="82">
        <f>SUM(G79:K79)</f>
        <v>3</v>
      </c>
      <c r="M79" s="116">
        <f>L79*100/35</f>
        <v>8.5714285714285712</v>
      </c>
      <c r="N79" s="83"/>
    </row>
    <row r="80" spans="1:14">
      <c r="A80" s="141">
        <v>76</v>
      </c>
      <c r="B80" s="142" t="s">
        <v>142</v>
      </c>
      <c r="C80" s="78" t="s">
        <v>33</v>
      </c>
      <c r="D80" s="143">
        <v>41436</v>
      </c>
      <c r="E80" s="78" t="s">
        <v>138</v>
      </c>
      <c r="F80" s="142" t="s">
        <v>139</v>
      </c>
      <c r="G80" s="136">
        <v>0</v>
      </c>
      <c r="H80" s="136">
        <v>0</v>
      </c>
      <c r="I80" s="136">
        <v>0</v>
      </c>
      <c r="J80" s="136">
        <v>0</v>
      </c>
      <c r="K80" s="136">
        <v>0</v>
      </c>
      <c r="L80" s="82">
        <f>SUM(G80:K80)</f>
        <v>0</v>
      </c>
      <c r="M80" s="116">
        <f>L80*100/35</f>
        <v>0</v>
      </c>
      <c r="N80" s="83"/>
    </row>
    <row r="81" spans="1:14">
      <c r="A81" s="141">
        <v>77</v>
      </c>
      <c r="B81" s="86" t="s">
        <v>504</v>
      </c>
      <c r="C81" s="78" t="s">
        <v>33</v>
      </c>
      <c r="D81" s="159">
        <v>41650</v>
      </c>
      <c r="E81" s="87" t="s">
        <v>505</v>
      </c>
      <c r="F81" s="156" t="s">
        <v>506</v>
      </c>
      <c r="G81" s="137">
        <v>0</v>
      </c>
      <c r="H81" s="137">
        <v>0</v>
      </c>
      <c r="I81" s="137">
        <v>0</v>
      </c>
      <c r="J81" s="137">
        <v>0</v>
      </c>
      <c r="K81" s="137">
        <v>0</v>
      </c>
      <c r="L81" s="80">
        <f>SUM(G81:K81)</f>
        <v>0</v>
      </c>
      <c r="M81" s="116">
        <f>L81*100/35</f>
        <v>0</v>
      </c>
      <c r="N81" s="83"/>
    </row>
    <row r="85" spans="1:14">
      <c r="E85" s="98" t="s">
        <v>592</v>
      </c>
      <c r="F85" s="97"/>
      <c r="G85" s="97"/>
    </row>
    <row r="86" spans="1:14">
      <c r="D86" s="2"/>
      <c r="E86" s="163" t="s">
        <v>596</v>
      </c>
      <c r="F86" s="163"/>
      <c r="G86" s="163"/>
    </row>
    <row r="87" spans="1:14">
      <c r="F87" s="104" t="s">
        <v>597</v>
      </c>
    </row>
    <row r="88" spans="1:14">
      <c r="F88" s="104" t="s">
        <v>598</v>
      </c>
    </row>
    <row r="89" spans="1:14">
      <c r="F89" s="104" t="s">
        <v>599</v>
      </c>
    </row>
    <row r="90" spans="1:14">
      <c r="F90" s="104" t="s">
        <v>600</v>
      </c>
    </row>
    <row r="91" spans="1:14">
      <c r="F91" s="104" t="s">
        <v>601</v>
      </c>
    </row>
    <row r="92" spans="1:14">
      <c r="F92" s="104" t="s">
        <v>602</v>
      </c>
    </row>
    <row r="93" spans="1:14">
      <c r="F93" s="104" t="s">
        <v>608</v>
      </c>
    </row>
    <row r="94" spans="1:14">
      <c r="F94" s="104" t="s">
        <v>603</v>
      </c>
    </row>
    <row r="95" spans="1:14">
      <c r="F95" s="104" t="s">
        <v>604</v>
      </c>
    </row>
    <row r="96" spans="1:14">
      <c r="A96" s="2" t="s">
        <v>605</v>
      </c>
      <c r="F96" s="104" t="s">
        <v>609</v>
      </c>
    </row>
    <row r="97" spans="6:6">
      <c r="F97" s="104" t="s">
        <v>610</v>
      </c>
    </row>
    <row r="98" spans="6:6">
      <c r="F98" s="104" t="s">
        <v>611</v>
      </c>
    </row>
    <row r="99" spans="6:6">
      <c r="F99" s="104" t="s">
        <v>612</v>
      </c>
    </row>
    <row r="100" spans="6:6">
      <c r="F100" s="104" t="s">
        <v>613</v>
      </c>
    </row>
    <row r="101" spans="6:6">
      <c r="F101" s="104" t="s">
        <v>614</v>
      </c>
    </row>
    <row r="102" spans="6:6">
      <c r="F102" s="104" t="s">
        <v>615</v>
      </c>
    </row>
    <row r="103" spans="6:6">
      <c r="F103" s="104" t="s">
        <v>616</v>
      </c>
    </row>
  </sheetData>
  <sortState ref="A5:M81">
    <sortCondition descending="1" ref="M5:M81"/>
  </sortState>
  <mergeCells count="1">
    <mergeCell ref="E85:G8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69"/>
  <sheetViews>
    <sheetView tabSelected="1" topLeftCell="A49" workbookViewId="0">
      <selection activeCell="D21" sqref="D21"/>
    </sheetView>
  </sheetViews>
  <sheetFormatPr defaultRowHeight="14.4"/>
  <cols>
    <col min="1" max="1" width="4.77734375" customWidth="1"/>
    <col min="2" max="2" width="35.88671875" customWidth="1"/>
    <col min="4" max="4" width="11.88671875" customWidth="1"/>
    <col min="5" max="5" width="22.109375" customWidth="1"/>
    <col min="6" max="6" width="34.5546875" customWidth="1"/>
    <col min="7" max="7" width="6.33203125" customWidth="1"/>
    <col min="8" max="8" width="6.21875" customWidth="1"/>
    <col min="9" max="9" width="5.77734375" customWidth="1"/>
    <col min="10" max="10" width="6.33203125" customWidth="1"/>
    <col min="11" max="11" width="5.6640625" customWidth="1"/>
    <col min="13" max="13" width="14.109375" customWidth="1"/>
    <col min="14" max="14" width="14" customWidth="1"/>
  </cols>
  <sheetData>
    <row r="1" spans="1:14" s="2" customFormat="1" ht="15.6">
      <c r="A1" s="90"/>
      <c r="B1" s="90"/>
      <c r="C1" s="90"/>
      <c r="D1" s="30" t="s">
        <v>62</v>
      </c>
      <c r="E1" s="30"/>
      <c r="F1" s="30" t="s">
        <v>77</v>
      </c>
      <c r="G1" s="90"/>
      <c r="H1" s="90"/>
      <c r="I1" s="90"/>
      <c r="J1" s="90"/>
      <c r="K1" s="90"/>
      <c r="L1" s="90"/>
      <c r="M1" s="90"/>
      <c r="N1" s="90"/>
    </row>
    <row r="2" spans="1:14" s="2" customFormat="1" ht="15.6">
      <c r="A2" s="90"/>
      <c r="B2" s="90"/>
      <c r="C2" s="90" t="s">
        <v>64</v>
      </c>
      <c r="D2" s="90"/>
      <c r="E2" s="90">
        <v>35</v>
      </c>
      <c r="F2" s="90"/>
      <c r="G2" s="90"/>
      <c r="H2" s="90"/>
      <c r="I2" s="90"/>
      <c r="J2" s="90"/>
      <c r="K2" s="90"/>
      <c r="L2" s="90"/>
      <c r="M2" s="90"/>
      <c r="N2" s="90"/>
    </row>
    <row r="3" spans="1:14" s="70" customFormat="1" ht="40.799999999999997" customHeight="1">
      <c r="A3" s="75" t="s">
        <v>0</v>
      </c>
      <c r="B3" s="75" t="s">
        <v>65</v>
      </c>
      <c r="C3" s="75" t="s">
        <v>66</v>
      </c>
      <c r="D3" s="75" t="s">
        <v>67</v>
      </c>
      <c r="E3" s="75" t="s">
        <v>593</v>
      </c>
      <c r="F3" s="76" t="s">
        <v>4</v>
      </c>
      <c r="G3" s="91">
        <v>1</v>
      </c>
      <c r="H3" s="91">
        <v>2</v>
      </c>
      <c r="I3" s="91">
        <v>3</v>
      </c>
      <c r="J3" s="91">
        <v>4</v>
      </c>
      <c r="K3" s="91">
        <v>5</v>
      </c>
      <c r="L3" s="117" t="s">
        <v>594</v>
      </c>
      <c r="M3" s="92" t="s">
        <v>582</v>
      </c>
      <c r="N3" s="92" t="s">
        <v>583</v>
      </c>
    </row>
    <row r="4" spans="1:14" ht="15.6">
      <c r="A4" s="16">
        <v>1</v>
      </c>
      <c r="B4" s="11" t="s">
        <v>260</v>
      </c>
      <c r="C4" s="11" t="s">
        <v>33</v>
      </c>
      <c r="D4" s="12">
        <v>41218</v>
      </c>
      <c r="E4" s="11" t="s">
        <v>256</v>
      </c>
      <c r="F4" s="11" t="s">
        <v>584</v>
      </c>
      <c r="G4" s="10">
        <v>7</v>
      </c>
      <c r="H4" s="10">
        <v>7</v>
      </c>
      <c r="I4" s="10">
        <v>7</v>
      </c>
      <c r="J4" s="10">
        <v>7</v>
      </c>
      <c r="K4" s="10">
        <v>0</v>
      </c>
      <c r="L4" s="10">
        <f>SUM(G4:K4)</f>
        <v>28</v>
      </c>
      <c r="M4" s="192">
        <f>L4*100/35</f>
        <v>80</v>
      </c>
      <c r="N4" s="22" t="s">
        <v>606</v>
      </c>
    </row>
    <row r="5" spans="1:14" ht="15.6">
      <c r="A5" s="16">
        <v>2</v>
      </c>
      <c r="B5" s="7" t="s">
        <v>80</v>
      </c>
      <c r="C5" s="11" t="s">
        <v>33</v>
      </c>
      <c r="D5" s="193">
        <v>41056</v>
      </c>
      <c r="E5" s="8" t="s">
        <v>69</v>
      </c>
      <c r="F5" s="9" t="s">
        <v>81</v>
      </c>
      <c r="G5" s="10">
        <v>7</v>
      </c>
      <c r="H5" s="10">
        <v>7</v>
      </c>
      <c r="I5" s="10">
        <v>6</v>
      </c>
      <c r="J5" s="10">
        <v>0</v>
      </c>
      <c r="K5" s="10">
        <v>7</v>
      </c>
      <c r="L5" s="10">
        <f>SUM(G5:K5)</f>
        <v>27</v>
      </c>
      <c r="M5" s="192">
        <f>L5*100/35</f>
        <v>77.142857142857139</v>
      </c>
      <c r="N5" s="10" t="s">
        <v>623</v>
      </c>
    </row>
    <row r="6" spans="1:14" ht="15.6">
      <c r="A6" s="16">
        <v>3</v>
      </c>
      <c r="B6" s="11" t="s">
        <v>82</v>
      </c>
      <c r="C6" s="11" t="s">
        <v>33</v>
      </c>
      <c r="D6" s="12">
        <v>41061</v>
      </c>
      <c r="E6" s="8" t="s">
        <v>69</v>
      </c>
      <c r="F6" s="9" t="s">
        <v>83</v>
      </c>
      <c r="G6" s="10">
        <v>7</v>
      </c>
      <c r="H6" s="10">
        <v>7</v>
      </c>
      <c r="I6" s="10">
        <v>6</v>
      </c>
      <c r="J6" s="10">
        <v>0</v>
      </c>
      <c r="K6" s="10">
        <v>2</v>
      </c>
      <c r="L6" s="10">
        <f>SUM(G6:K6)</f>
        <v>22</v>
      </c>
      <c r="M6" s="192">
        <f>L6*100/35</f>
        <v>62.857142857142854</v>
      </c>
      <c r="N6" s="10" t="s">
        <v>623</v>
      </c>
    </row>
    <row r="7" spans="1:14" ht="15.6">
      <c r="A7" s="16">
        <v>4</v>
      </c>
      <c r="B7" s="11" t="s">
        <v>291</v>
      </c>
      <c r="C7" s="11" t="s">
        <v>33</v>
      </c>
      <c r="D7" s="12">
        <v>40916</v>
      </c>
      <c r="E7" s="11" t="s">
        <v>286</v>
      </c>
      <c r="F7" s="11" t="s">
        <v>292</v>
      </c>
      <c r="G7" s="10">
        <v>7</v>
      </c>
      <c r="H7" s="10">
        <v>7</v>
      </c>
      <c r="I7" s="10">
        <v>0</v>
      </c>
      <c r="J7" s="10">
        <v>0</v>
      </c>
      <c r="K7" s="10">
        <v>7</v>
      </c>
      <c r="L7" s="10">
        <f>SUM(G7:K7)</f>
        <v>21</v>
      </c>
      <c r="M7" s="192">
        <f>L7*100/35</f>
        <v>60</v>
      </c>
      <c r="N7" s="10" t="s">
        <v>623</v>
      </c>
    </row>
    <row r="8" spans="1:14" ht="15.6">
      <c r="A8" s="16">
        <v>5</v>
      </c>
      <c r="B8" s="11" t="s">
        <v>224</v>
      </c>
      <c r="C8" s="11" t="s">
        <v>33</v>
      </c>
      <c r="D8" s="12">
        <v>41033</v>
      </c>
      <c r="E8" s="11" t="s">
        <v>223</v>
      </c>
      <c r="F8" s="11" t="s">
        <v>621</v>
      </c>
      <c r="G8" s="10">
        <v>7</v>
      </c>
      <c r="H8" s="10">
        <v>0</v>
      </c>
      <c r="I8" s="10">
        <v>4</v>
      </c>
      <c r="J8" s="10">
        <v>7</v>
      </c>
      <c r="K8" s="10">
        <v>2</v>
      </c>
      <c r="L8" s="10">
        <f>SUM(G8:K8)</f>
        <v>20</v>
      </c>
      <c r="M8" s="192">
        <f>L8*100/35</f>
        <v>57.142857142857146</v>
      </c>
      <c r="N8" s="10" t="s">
        <v>623</v>
      </c>
    </row>
    <row r="9" spans="1:14" ht="15.6">
      <c r="A9" s="16">
        <v>6</v>
      </c>
      <c r="B9" s="7" t="s">
        <v>367</v>
      </c>
      <c r="C9" s="11" t="s">
        <v>33</v>
      </c>
      <c r="D9" s="193">
        <v>41003</v>
      </c>
      <c r="E9" s="7" t="s">
        <v>368</v>
      </c>
      <c r="F9" s="7" t="s">
        <v>369</v>
      </c>
      <c r="G9" s="10">
        <v>7</v>
      </c>
      <c r="H9" s="10">
        <v>0</v>
      </c>
      <c r="I9" s="10">
        <v>5</v>
      </c>
      <c r="J9" s="10">
        <v>0</v>
      </c>
      <c r="K9" s="10">
        <v>6</v>
      </c>
      <c r="L9" s="10">
        <f>SUM(G9:K9)</f>
        <v>18</v>
      </c>
      <c r="M9" s="192">
        <f>L9*100/35</f>
        <v>51.428571428571431</v>
      </c>
      <c r="N9" s="10" t="s">
        <v>623</v>
      </c>
    </row>
    <row r="10" spans="1:14" ht="15.6">
      <c r="A10" s="52">
        <v>7</v>
      </c>
      <c r="B10" s="39" t="s">
        <v>440</v>
      </c>
      <c r="C10" s="39" t="s">
        <v>33</v>
      </c>
      <c r="D10" s="41">
        <v>41087</v>
      </c>
      <c r="E10" s="39" t="s">
        <v>436</v>
      </c>
      <c r="F10" s="39" t="s">
        <v>438</v>
      </c>
      <c r="G10" s="40">
        <v>7</v>
      </c>
      <c r="H10" s="40">
        <v>7</v>
      </c>
      <c r="I10" s="93">
        <v>0</v>
      </c>
      <c r="J10" s="93">
        <v>0</v>
      </c>
      <c r="K10" s="93">
        <v>1</v>
      </c>
      <c r="L10" s="93">
        <f>SUM(G10:K10)</f>
        <v>15</v>
      </c>
      <c r="M10" s="166">
        <f>L10*100/35</f>
        <v>42.857142857142854</v>
      </c>
      <c r="N10" s="93"/>
    </row>
    <row r="11" spans="1:14" ht="15.6">
      <c r="A11" s="52">
        <v>8</v>
      </c>
      <c r="B11" s="39" t="s">
        <v>255</v>
      </c>
      <c r="C11" s="39" t="s">
        <v>33</v>
      </c>
      <c r="D11" s="41">
        <v>41076</v>
      </c>
      <c r="E11" s="39" t="s">
        <v>256</v>
      </c>
      <c r="F11" s="39" t="s">
        <v>620</v>
      </c>
      <c r="G11" s="40">
        <v>7</v>
      </c>
      <c r="H11" s="40">
        <v>7</v>
      </c>
      <c r="I11" s="93">
        <v>0</v>
      </c>
      <c r="J11" s="93">
        <v>0</v>
      </c>
      <c r="K11" s="93">
        <v>0</v>
      </c>
      <c r="L11" s="93">
        <f>SUM(G11:K11)</f>
        <v>14</v>
      </c>
      <c r="M11" s="166">
        <f>L11*100/35</f>
        <v>40</v>
      </c>
      <c r="N11" s="93"/>
    </row>
    <row r="12" spans="1:14" ht="15.6">
      <c r="A12" s="52">
        <v>9</v>
      </c>
      <c r="B12" s="39" t="s">
        <v>192</v>
      </c>
      <c r="C12" s="39" t="s">
        <v>33</v>
      </c>
      <c r="D12" s="41">
        <v>41028</v>
      </c>
      <c r="E12" s="39" t="s">
        <v>171</v>
      </c>
      <c r="F12" s="39" t="s">
        <v>187</v>
      </c>
      <c r="G12" s="40">
        <v>7</v>
      </c>
      <c r="H12" s="40">
        <v>0</v>
      </c>
      <c r="I12" s="93">
        <v>0</v>
      </c>
      <c r="J12" s="93">
        <v>7</v>
      </c>
      <c r="K12" s="93">
        <v>0</v>
      </c>
      <c r="L12" s="93">
        <f>SUM(G12:K12)</f>
        <v>14</v>
      </c>
      <c r="M12" s="166">
        <f>L12*100/35</f>
        <v>40</v>
      </c>
      <c r="N12" s="93"/>
    </row>
    <row r="13" spans="1:14" ht="15.6">
      <c r="A13" s="52">
        <v>10</v>
      </c>
      <c r="B13" s="34" t="s">
        <v>373</v>
      </c>
      <c r="C13" s="39" t="s">
        <v>33</v>
      </c>
      <c r="D13" s="55">
        <v>41198</v>
      </c>
      <c r="E13" s="34" t="s">
        <v>368</v>
      </c>
      <c r="F13" s="65" t="s">
        <v>369</v>
      </c>
      <c r="G13" s="40">
        <v>0</v>
      </c>
      <c r="H13" s="40">
        <v>7</v>
      </c>
      <c r="I13" s="93">
        <v>0</v>
      </c>
      <c r="J13" s="93">
        <v>7</v>
      </c>
      <c r="K13" s="93">
        <v>0</v>
      </c>
      <c r="L13" s="93">
        <f>SUM(G13:K13)</f>
        <v>14</v>
      </c>
      <c r="M13" s="166">
        <f>L13*100/35</f>
        <v>40</v>
      </c>
      <c r="N13" s="93"/>
    </row>
    <row r="14" spans="1:14" ht="15.6">
      <c r="A14" s="52">
        <v>11</v>
      </c>
      <c r="B14" s="39" t="s">
        <v>190</v>
      </c>
      <c r="C14" s="39" t="s">
        <v>33</v>
      </c>
      <c r="D14" s="41">
        <v>41346</v>
      </c>
      <c r="E14" s="39" t="s">
        <v>171</v>
      </c>
      <c r="F14" s="39" t="s">
        <v>189</v>
      </c>
      <c r="G14" s="40">
        <v>7</v>
      </c>
      <c r="H14" s="40">
        <v>7</v>
      </c>
      <c r="I14" s="93">
        <v>0</v>
      </c>
      <c r="J14" s="93">
        <v>0</v>
      </c>
      <c r="K14" s="93">
        <v>0</v>
      </c>
      <c r="L14" s="93">
        <f>SUM(G14:K14)</f>
        <v>14</v>
      </c>
      <c r="M14" s="166">
        <f>L14*100/35</f>
        <v>40</v>
      </c>
      <c r="N14" s="93"/>
    </row>
    <row r="15" spans="1:14" ht="15.6">
      <c r="A15" s="52">
        <v>12</v>
      </c>
      <c r="B15" s="39" t="s">
        <v>484</v>
      </c>
      <c r="C15" s="39" t="s">
        <v>33</v>
      </c>
      <c r="D15" s="41">
        <v>41177</v>
      </c>
      <c r="E15" s="39" t="s">
        <v>483</v>
      </c>
      <c r="F15" s="39" t="s">
        <v>485</v>
      </c>
      <c r="G15" s="40">
        <v>7</v>
      </c>
      <c r="H15" s="40">
        <v>7</v>
      </c>
      <c r="I15" s="93">
        <v>0</v>
      </c>
      <c r="J15" s="93">
        <v>0</v>
      </c>
      <c r="K15" s="93">
        <v>0</v>
      </c>
      <c r="L15" s="93">
        <f>SUM(G15:K15)</f>
        <v>14</v>
      </c>
      <c r="M15" s="166">
        <f>L15*100/35</f>
        <v>40</v>
      </c>
      <c r="N15" s="93"/>
    </row>
    <row r="16" spans="1:14" ht="15.6">
      <c r="A16" s="52">
        <v>13</v>
      </c>
      <c r="B16" s="39" t="s">
        <v>289</v>
      </c>
      <c r="C16" s="39" t="s">
        <v>33</v>
      </c>
      <c r="D16" s="41">
        <v>41207</v>
      </c>
      <c r="E16" s="39" t="s">
        <v>286</v>
      </c>
      <c r="F16" s="39" t="s">
        <v>290</v>
      </c>
      <c r="G16" s="40">
        <v>2</v>
      </c>
      <c r="H16" s="40">
        <v>7</v>
      </c>
      <c r="I16" s="93">
        <v>4</v>
      </c>
      <c r="J16" s="93">
        <v>0</v>
      </c>
      <c r="K16" s="93">
        <v>0</v>
      </c>
      <c r="L16" s="93">
        <f>SUM(G16:K16)</f>
        <v>13</v>
      </c>
      <c r="M16" s="166">
        <f>L16*100/35</f>
        <v>37.142857142857146</v>
      </c>
      <c r="N16" s="93"/>
    </row>
    <row r="17" spans="1:14" ht="15.6">
      <c r="A17" s="52">
        <v>14</v>
      </c>
      <c r="B17" s="34" t="s">
        <v>193</v>
      </c>
      <c r="C17" s="39" t="s">
        <v>33</v>
      </c>
      <c r="D17" s="41">
        <v>41110</v>
      </c>
      <c r="E17" s="39" t="s">
        <v>171</v>
      </c>
      <c r="F17" s="39" t="s">
        <v>187</v>
      </c>
      <c r="G17" s="40">
        <v>0</v>
      </c>
      <c r="H17" s="40">
        <v>3</v>
      </c>
      <c r="I17" s="93">
        <v>0</v>
      </c>
      <c r="J17" s="93">
        <v>7</v>
      </c>
      <c r="K17" s="93">
        <v>3</v>
      </c>
      <c r="L17" s="93">
        <f>SUM(G17:K17)</f>
        <v>13</v>
      </c>
      <c r="M17" s="166">
        <f>L17*100/35</f>
        <v>37.142857142857146</v>
      </c>
      <c r="N17" s="93"/>
    </row>
    <row r="18" spans="1:14" ht="15.6">
      <c r="A18" s="52">
        <v>15</v>
      </c>
      <c r="B18" s="39" t="s">
        <v>460</v>
      </c>
      <c r="C18" s="39" t="s">
        <v>33</v>
      </c>
      <c r="D18" s="41">
        <v>41025</v>
      </c>
      <c r="E18" s="39" t="s">
        <v>455</v>
      </c>
      <c r="F18" s="39" t="s">
        <v>459</v>
      </c>
      <c r="G18" s="40">
        <v>0</v>
      </c>
      <c r="H18" s="40">
        <v>7</v>
      </c>
      <c r="I18" s="93">
        <v>4</v>
      </c>
      <c r="J18" s="93">
        <v>0</v>
      </c>
      <c r="K18" s="93">
        <v>2</v>
      </c>
      <c r="L18" s="93">
        <f>SUM(G18:K18)</f>
        <v>13</v>
      </c>
      <c r="M18" s="166">
        <f>L18*100/35</f>
        <v>37.142857142857146</v>
      </c>
      <c r="N18" s="93"/>
    </row>
    <row r="19" spans="1:14" ht="15.6">
      <c r="A19" s="52">
        <v>16</v>
      </c>
      <c r="B19" s="39" t="s">
        <v>441</v>
      </c>
      <c r="C19" s="39" t="s">
        <v>33</v>
      </c>
      <c r="D19" s="41">
        <v>41123</v>
      </c>
      <c r="E19" s="39" t="s">
        <v>585</v>
      </c>
      <c r="F19" s="39" t="s">
        <v>437</v>
      </c>
      <c r="G19" s="40">
        <v>4</v>
      </c>
      <c r="H19" s="40">
        <v>7</v>
      </c>
      <c r="I19" s="93">
        <v>2</v>
      </c>
      <c r="J19" s="93">
        <v>0</v>
      </c>
      <c r="K19" s="93">
        <v>0</v>
      </c>
      <c r="L19" s="93">
        <f>SUM(G19:K19)</f>
        <v>13</v>
      </c>
      <c r="M19" s="166">
        <f>L19*100/35</f>
        <v>37.142857142857146</v>
      </c>
      <c r="N19" s="93"/>
    </row>
    <row r="20" spans="1:14" ht="15.6">
      <c r="A20" s="52">
        <v>17</v>
      </c>
      <c r="B20" s="39" t="s">
        <v>188</v>
      </c>
      <c r="C20" s="39" t="s">
        <v>33</v>
      </c>
      <c r="D20" s="41">
        <v>41207</v>
      </c>
      <c r="E20" s="39" t="s">
        <v>171</v>
      </c>
      <c r="F20" s="39" t="s">
        <v>189</v>
      </c>
      <c r="G20" s="40">
        <v>2</v>
      </c>
      <c r="H20" s="40">
        <v>7</v>
      </c>
      <c r="I20" s="93">
        <v>0</v>
      </c>
      <c r="J20" s="93">
        <v>1</v>
      </c>
      <c r="K20" s="93">
        <v>3</v>
      </c>
      <c r="L20" s="93">
        <f>SUM(G20:K20)</f>
        <v>13</v>
      </c>
      <c r="M20" s="166">
        <f>L20*100/35</f>
        <v>37.142857142857146</v>
      </c>
      <c r="N20" s="93"/>
    </row>
    <row r="21" spans="1:14" ht="15.6">
      <c r="A21" s="52">
        <v>18</v>
      </c>
      <c r="B21" s="53" t="s">
        <v>576</v>
      </c>
      <c r="C21" s="94" t="s">
        <v>33</v>
      </c>
      <c r="D21" s="41">
        <v>41111</v>
      </c>
      <c r="E21" s="36" t="s">
        <v>483</v>
      </c>
      <c r="F21" s="39" t="s">
        <v>485</v>
      </c>
      <c r="G21" s="40">
        <v>7</v>
      </c>
      <c r="H21" s="40">
        <v>5</v>
      </c>
      <c r="I21" s="93">
        <v>0</v>
      </c>
      <c r="J21" s="93">
        <v>0</v>
      </c>
      <c r="K21" s="93">
        <v>0</v>
      </c>
      <c r="L21" s="93">
        <f>SUM(G21:K21)</f>
        <v>12</v>
      </c>
      <c r="M21" s="166">
        <f>L21*100/35</f>
        <v>34.285714285714285</v>
      </c>
      <c r="N21" s="30"/>
    </row>
    <row r="22" spans="1:14" ht="15.6">
      <c r="A22" s="52">
        <v>19</v>
      </c>
      <c r="B22" s="39" t="s">
        <v>155</v>
      </c>
      <c r="C22" s="39" t="s">
        <v>33</v>
      </c>
      <c r="D22" s="41">
        <v>41065</v>
      </c>
      <c r="E22" s="39" t="s">
        <v>156</v>
      </c>
      <c r="F22" s="39" t="s">
        <v>157</v>
      </c>
      <c r="G22" s="40">
        <v>0</v>
      </c>
      <c r="H22" s="40">
        <v>7</v>
      </c>
      <c r="I22" s="93">
        <v>5</v>
      </c>
      <c r="J22" s="93">
        <v>0</v>
      </c>
      <c r="K22" s="93">
        <v>0</v>
      </c>
      <c r="L22" s="93">
        <f>SUM(G22:K22)</f>
        <v>12</v>
      </c>
      <c r="M22" s="166">
        <f>L22*100/35</f>
        <v>34.285714285714285</v>
      </c>
      <c r="N22" s="30"/>
    </row>
    <row r="23" spans="1:14" ht="15.6">
      <c r="A23" s="52">
        <v>20</v>
      </c>
      <c r="B23" s="39" t="s">
        <v>117</v>
      </c>
      <c r="C23" s="39" t="s">
        <v>33</v>
      </c>
      <c r="D23" s="41">
        <v>41061</v>
      </c>
      <c r="E23" s="39" t="s">
        <v>108</v>
      </c>
      <c r="F23" s="39" t="s">
        <v>118</v>
      </c>
      <c r="G23" s="40">
        <v>0</v>
      </c>
      <c r="H23" s="40">
        <v>7</v>
      </c>
      <c r="I23" s="93">
        <v>4</v>
      </c>
      <c r="J23" s="93">
        <v>0</v>
      </c>
      <c r="K23" s="93">
        <v>0</v>
      </c>
      <c r="L23" s="93">
        <f>SUM(G23:K23)</f>
        <v>11</v>
      </c>
      <c r="M23" s="166">
        <f>L23*100/35</f>
        <v>31.428571428571427</v>
      </c>
      <c r="N23" s="30"/>
    </row>
    <row r="24" spans="1:14" ht="15.6">
      <c r="A24" s="52">
        <v>21</v>
      </c>
      <c r="B24" s="34" t="s">
        <v>374</v>
      </c>
      <c r="C24" s="39" t="s">
        <v>33</v>
      </c>
      <c r="D24" s="55">
        <v>41184</v>
      </c>
      <c r="E24" s="34" t="s">
        <v>368</v>
      </c>
      <c r="F24" s="65" t="s">
        <v>375</v>
      </c>
      <c r="G24" s="40">
        <v>0</v>
      </c>
      <c r="H24" s="40">
        <v>7</v>
      </c>
      <c r="I24" s="93">
        <v>2</v>
      </c>
      <c r="J24" s="93">
        <v>0</v>
      </c>
      <c r="K24" s="93">
        <v>2</v>
      </c>
      <c r="L24" s="93">
        <f>SUM(G24:K24)</f>
        <v>11</v>
      </c>
      <c r="M24" s="166">
        <f>L24*100/35</f>
        <v>31.428571428571427</v>
      </c>
      <c r="N24" s="30"/>
    </row>
    <row r="25" spans="1:14" ht="15.6">
      <c r="A25" s="52">
        <v>22</v>
      </c>
      <c r="B25" s="39" t="s">
        <v>462</v>
      </c>
      <c r="C25" s="39" t="s">
        <v>33</v>
      </c>
      <c r="D25" s="41">
        <v>41465</v>
      </c>
      <c r="E25" s="39" t="s">
        <v>455</v>
      </c>
      <c r="F25" s="39" t="s">
        <v>459</v>
      </c>
      <c r="G25" s="40">
        <v>0</v>
      </c>
      <c r="H25" s="40">
        <v>7</v>
      </c>
      <c r="I25" s="93">
        <v>4</v>
      </c>
      <c r="J25" s="93">
        <v>0</v>
      </c>
      <c r="K25" s="93">
        <v>0</v>
      </c>
      <c r="L25" s="93">
        <f>SUM(G25:K25)</f>
        <v>11</v>
      </c>
      <c r="M25" s="166">
        <f>L25*100/35</f>
        <v>31.428571428571427</v>
      </c>
      <c r="N25" s="30"/>
    </row>
    <row r="26" spans="1:14" ht="15.6">
      <c r="A26" s="52">
        <v>23</v>
      </c>
      <c r="B26" s="34" t="s">
        <v>370</v>
      </c>
      <c r="C26" s="39" t="s">
        <v>33</v>
      </c>
      <c r="D26" s="55">
        <v>41194</v>
      </c>
      <c r="E26" s="34" t="s">
        <v>368</v>
      </c>
      <c r="F26" s="34" t="s">
        <v>371</v>
      </c>
      <c r="G26" s="40">
        <v>0</v>
      </c>
      <c r="H26" s="40">
        <v>7</v>
      </c>
      <c r="I26" s="93">
        <v>4</v>
      </c>
      <c r="J26" s="93">
        <v>0</v>
      </c>
      <c r="K26" s="93">
        <v>0</v>
      </c>
      <c r="L26" s="93">
        <f>SUM(G26:K26)</f>
        <v>11</v>
      </c>
      <c r="M26" s="166">
        <f>L26*100/35</f>
        <v>31.428571428571427</v>
      </c>
      <c r="N26" s="30"/>
    </row>
    <row r="27" spans="1:14" ht="15.6">
      <c r="A27" s="52">
        <v>24</v>
      </c>
      <c r="B27" s="39" t="s">
        <v>259</v>
      </c>
      <c r="C27" s="39" t="s">
        <v>33</v>
      </c>
      <c r="D27" s="41">
        <v>41300</v>
      </c>
      <c r="E27" s="39" t="s">
        <v>256</v>
      </c>
      <c r="F27" s="39" t="s">
        <v>584</v>
      </c>
      <c r="G27" s="40">
        <v>3</v>
      </c>
      <c r="H27" s="40">
        <v>7</v>
      </c>
      <c r="I27" s="93">
        <v>1</v>
      </c>
      <c r="J27" s="93">
        <v>0</v>
      </c>
      <c r="K27" s="93">
        <v>0</v>
      </c>
      <c r="L27" s="93">
        <f>SUM(G27:K27)</f>
        <v>11</v>
      </c>
      <c r="M27" s="166">
        <f>L27*100/35</f>
        <v>31.428571428571427</v>
      </c>
      <c r="N27" s="30"/>
    </row>
    <row r="28" spans="1:14" ht="15.6">
      <c r="A28" s="52">
        <v>25</v>
      </c>
      <c r="B28" s="39" t="s">
        <v>285</v>
      </c>
      <c r="C28" s="39" t="s">
        <v>33</v>
      </c>
      <c r="D28" s="41">
        <v>41178</v>
      </c>
      <c r="E28" s="39" t="s">
        <v>286</v>
      </c>
      <c r="F28" s="39" t="s">
        <v>287</v>
      </c>
      <c r="G28" s="40">
        <v>0</v>
      </c>
      <c r="H28" s="40">
        <v>7</v>
      </c>
      <c r="I28" s="93">
        <v>3</v>
      </c>
      <c r="J28" s="93">
        <v>0</v>
      </c>
      <c r="K28" s="93">
        <v>0</v>
      </c>
      <c r="L28" s="93">
        <f>SUM(G28:K28)</f>
        <v>10</v>
      </c>
      <c r="M28" s="166">
        <f>L28*100/35</f>
        <v>28.571428571428573</v>
      </c>
      <c r="N28" s="30"/>
    </row>
    <row r="29" spans="1:14" ht="15.6">
      <c r="A29" s="52">
        <v>26</v>
      </c>
      <c r="B29" s="36" t="s">
        <v>305</v>
      </c>
      <c r="C29" s="39" t="s">
        <v>33</v>
      </c>
      <c r="D29" s="54">
        <v>41297</v>
      </c>
      <c r="E29" s="39" t="s">
        <v>299</v>
      </c>
      <c r="F29" s="36" t="s">
        <v>303</v>
      </c>
      <c r="G29" s="40">
        <v>0</v>
      </c>
      <c r="H29" s="40">
        <v>7</v>
      </c>
      <c r="I29" s="93">
        <v>0</v>
      </c>
      <c r="J29" s="93">
        <v>0</v>
      </c>
      <c r="K29" s="93">
        <v>3</v>
      </c>
      <c r="L29" s="93">
        <f>SUM(G29:K29)</f>
        <v>10</v>
      </c>
      <c r="M29" s="166">
        <f>L29*100/35</f>
        <v>28.571428571428573</v>
      </c>
      <c r="N29" s="30"/>
    </row>
    <row r="30" spans="1:14" ht="15.6">
      <c r="A30" s="52">
        <v>27</v>
      </c>
      <c r="B30" s="50" t="s">
        <v>521</v>
      </c>
      <c r="C30" s="39" t="s">
        <v>33</v>
      </c>
      <c r="D30" s="47">
        <v>41260</v>
      </c>
      <c r="E30" s="48" t="s">
        <v>505</v>
      </c>
      <c r="F30" s="50" t="s">
        <v>518</v>
      </c>
      <c r="G30" s="40">
        <v>0</v>
      </c>
      <c r="H30" s="40">
        <v>7</v>
      </c>
      <c r="I30" s="93">
        <v>0</v>
      </c>
      <c r="J30" s="93">
        <v>0</v>
      </c>
      <c r="K30" s="93">
        <v>2</v>
      </c>
      <c r="L30" s="93">
        <f>SUM(G30:K30)</f>
        <v>9</v>
      </c>
      <c r="M30" s="166">
        <f>L30*100/35</f>
        <v>25.714285714285715</v>
      </c>
      <c r="N30" s="30"/>
    </row>
    <row r="31" spans="1:14" ht="15.6">
      <c r="A31" s="52">
        <v>28</v>
      </c>
      <c r="B31" s="39" t="s">
        <v>463</v>
      </c>
      <c r="C31" s="39" t="s">
        <v>33</v>
      </c>
      <c r="D31" s="41">
        <v>41043</v>
      </c>
      <c r="E31" s="39" t="s">
        <v>455</v>
      </c>
      <c r="F31" s="39" t="s">
        <v>459</v>
      </c>
      <c r="G31" s="40">
        <v>0</v>
      </c>
      <c r="H31" s="40">
        <v>7</v>
      </c>
      <c r="I31" s="93">
        <v>0</v>
      </c>
      <c r="J31" s="93">
        <v>2</v>
      </c>
      <c r="K31" s="93">
        <v>0</v>
      </c>
      <c r="L31" s="93">
        <f>SUM(G31:K31)</f>
        <v>9</v>
      </c>
      <c r="M31" s="166">
        <f>L31*100/35</f>
        <v>25.714285714285715</v>
      </c>
      <c r="N31" s="30"/>
    </row>
    <row r="32" spans="1:14" ht="15.6">
      <c r="A32" s="52">
        <v>29</v>
      </c>
      <c r="B32" s="34" t="s">
        <v>372</v>
      </c>
      <c r="C32" s="39" t="s">
        <v>33</v>
      </c>
      <c r="D32" s="55">
        <v>41094</v>
      </c>
      <c r="E32" s="34" t="s">
        <v>368</v>
      </c>
      <c r="F32" s="65" t="s">
        <v>369</v>
      </c>
      <c r="G32" s="40">
        <v>3</v>
      </c>
      <c r="H32" s="40">
        <v>6</v>
      </c>
      <c r="I32" s="93">
        <v>0</v>
      </c>
      <c r="J32" s="93">
        <v>0</v>
      </c>
      <c r="K32" s="93">
        <v>0</v>
      </c>
      <c r="L32" s="93">
        <f>SUM(G32:K32)</f>
        <v>9</v>
      </c>
      <c r="M32" s="166">
        <f>L32*100/35</f>
        <v>25.714285714285715</v>
      </c>
      <c r="N32" s="30"/>
    </row>
    <row r="33" spans="1:14" ht="15.6">
      <c r="A33" s="52">
        <v>30</v>
      </c>
      <c r="B33" s="39" t="s">
        <v>536</v>
      </c>
      <c r="C33" s="36" t="s">
        <v>33</v>
      </c>
      <c r="D33" s="41">
        <v>41254</v>
      </c>
      <c r="E33" s="39" t="s">
        <v>537</v>
      </c>
      <c r="F33" s="39" t="s">
        <v>538</v>
      </c>
      <c r="G33" s="40">
        <v>0</v>
      </c>
      <c r="H33" s="40">
        <v>7</v>
      </c>
      <c r="I33" s="93">
        <v>1</v>
      </c>
      <c r="J33" s="93">
        <v>0</v>
      </c>
      <c r="K33" s="93">
        <v>0</v>
      </c>
      <c r="L33" s="93">
        <f>SUM(G33:K33)</f>
        <v>8</v>
      </c>
      <c r="M33" s="166">
        <f>L33*100/35</f>
        <v>22.857142857142858</v>
      </c>
      <c r="N33" s="30"/>
    </row>
    <row r="34" spans="1:14" ht="15.6">
      <c r="A34" s="52">
        <v>31</v>
      </c>
      <c r="B34" s="39" t="s">
        <v>336</v>
      </c>
      <c r="C34" s="39" t="s">
        <v>33</v>
      </c>
      <c r="D34" s="55">
        <v>41146</v>
      </c>
      <c r="E34" s="39" t="s">
        <v>331</v>
      </c>
      <c r="F34" s="34" t="s">
        <v>337</v>
      </c>
      <c r="G34" s="40">
        <v>0</v>
      </c>
      <c r="H34" s="40">
        <v>7</v>
      </c>
      <c r="I34" s="93">
        <v>1</v>
      </c>
      <c r="J34" s="93">
        <v>0</v>
      </c>
      <c r="K34" s="93">
        <v>0</v>
      </c>
      <c r="L34" s="93">
        <f>SUM(G34:K34)</f>
        <v>8</v>
      </c>
      <c r="M34" s="166">
        <f>L34*100/35</f>
        <v>22.857142857142858</v>
      </c>
      <c r="N34" s="30"/>
    </row>
    <row r="35" spans="1:14" ht="15.6">
      <c r="A35" s="52">
        <v>32</v>
      </c>
      <c r="B35" s="50" t="s">
        <v>517</v>
      </c>
      <c r="C35" s="39" t="s">
        <v>33</v>
      </c>
      <c r="D35" s="49">
        <v>41138</v>
      </c>
      <c r="E35" s="48" t="s">
        <v>505</v>
      </c>
      <c r="F35" s="50" t="s">
        <v>518</v>
      </c>
      <c r="G35" s="40">
        <v>7</v>
      </c>
      <c r="H35" s="40">
        <v>0</v>
      </c>
      <c r="I35" s="93">
        <v>0</v>
      </c>
      <c r="J35" s="93">
        <v>0</v>
      </c>
      <c r="K35" s="93">
        <v>0</v>
      </c>
      <c r="L35" s="93">
        <f>SUM(G35:K35)</f>
        <v>7</v>
      </c>
      <c r="M35" s="166">
        <f>L35*100/35</f>
        <v>20</v>
      </c>
      <c r="N35" s="30"/>
    </row>
    <row r="36" spans="1:14" ht="15.6">
      <c r="A36" s="52">
        <v>33</v>
      </c>
      <c r="B36" s="39" t="s">
        <v>464</v>
      </c>
      <c r="C36" s="39" t="s">
        <v>33</v>
      </c>
      <c r="D36" s="41">
        <v>41090</v>
      </c>
      <c r="E36" s="39" t="s">
        <v>455</v>
      </c>
      <c r="F36" s="39" t="s">
        <v>465</v>
      </c>
      <c r="G36" s="40">
        <v>0</v>
      </c>
      <c r="H36" s="40">
        <v>7</v>
      </c>
      <c r="I36" s="93">
        <v>0</v>
      </c>
      <c r="J36" s="93">
        <v>0</v>
      </c>
      <c r="K36" s="93">
        <v>0</v>
      </c>
      <c r="L36" s="93">
        <f>SUM(G36:K36)</f>
        <v>7</v>
      </c>
      <c r="M36" s="166">
        <f>L36*100/35</f>
        <v>20</v>
      </c>
      <c r="N36" s="30"/>
    </row>
    <row r="37" spans="1:14" ht="15.6">
      <c r="A37" s="52">
        <v>34</v>
      </c>
      <c r="B37" s="39" t="s">
        <v>122</v>
      </c>
      <c r="C37" s="39" t="s">
        <v>33</v>
      </c>
      <c r="D37" s="41">
        <v>41099</v>
      </c>
      <c r="E37" s="39" t="s">
        <v>108</v>
      </c>
      <c r="F37" s="39" t="s">
        <v>118</v>
      </c>
      <c r="G37" s="40">
        <v>0</v>
      </c>
      <c r="H37" s="40">
        <v>7</v>
      </c>
      <c r="I37" s="93">
        <v>0</v>
      </c>
      <c r="J37" s="93">
        <v>0</v>
      </c>
      <c r="K37" s="93">
        <v>0</v>
      </c>
      <c r="L37" s="93">
        <f>SUM(G37:K37)</f>
        <v>7</v>
      </c>
      <c r="M37" s="166">
        <f>L37*100/35</f>
        <v>20</v>
      </c>
      <c r="N37" s="30"/>
    </row>
    <row r="38" spans="1:14" ht="15.6">
      <c r="A38" s="52">
        <v>35</v>
      </c>
      <c r="B38" s="39" t="s">
        <v>186</v>
      </c>
      <c r="C38" s="39" t="s">
        <v>33</v>
      </c>
      <c r="D38" s="41">
        <v>41106</v>
      </c>
      <c r="E38" s="39" t="s">
        <v>171</v>
      </c>
      <c r="F38" s="39" t="s">
        <v>187</v>
      </c>
      <c r="G38" s="40">
        <v>0</v>
      </c>
      <c r="H38" s="40">
        <v>7</v>
      </c>
      <c r="I38" s="93">
        <v>0</v>
      </c>
      <c r="J38" s="93">
        <v>0</v>
      </c>
      <c r="K38" s="93">
        <v>0</v>
      </c>
      <c r="L38" s="93">
        <f>SUM(G38:K38)</f>
        <v>7</v>
      </c>
      <c r="M38" s="166">
        <f>L38*100/35</f>
        <v>20</v>
      </c>
      <c r="N38" s="30"/>
    </row>
    <row r="39" spans="1:14" ht="15.6">
      <c r="A39" s="52">
        <v>36</v>
      </c>
      <c r="B39" s="39" t="s">
        <v>486</v>
      </c>
      <c r="C39" s="39" t="s">
        <v>33</v>
      </c>
      <c r="D39" s="41">
        <v>40977</v>
      </c>
      <c r="E39" s="39" t="s">
        <v>483</v>
      </c>
      <c r="F39" s="39" t="s">
        <v>487</v>
      </c>
      <c r="G39" s="40">
        <v>0</v>
      </c>
      <c r="H39" s="40">
        <v>7</v>
      </c>
      <c r="I39" s="93">
        <v>0</v>
      </c>
      <c r="J39" s="93">
        <v>0</v>
      </c>
      <c r="K39" s="93">
        <v>0</v>
      </c>
      <c r="L39" s="93">
        <f>SUM(G39:K39)</f>
        <v>7</v>
      </c>
      <c r="M39" s="166">
        <f>L39*100/35</f>
        <v>20</v>
      </c>
      <c r="N39" s="30"/>
    </row>
    <row r="40" spans="1:14" ht="15.6">
      <c r="A40" s="52">
        <v>37</v>
      </c>
      <c r="B40" s="39" t="s">
        <v>261</v>
      </c>
      <c r="C40" s="39" t="s">
        <v>33</v>
      </c>
      <c r="D40" s="41">
        <v>41054</v>
      </c>
      <c r="E40" s="39" t="s">
        <v>256</v>
      </c>
      <c r="F40" s="39" t="s">
        <v>584</v>
      </c>
      <c r="G40" s="40">
        <v>0</v>
      </c>
      <c r="H40" s="40">
        <v>7</v>
      </c>
      <c r="I40" s="93">
        <v>0</v>
      </c>
      <c r="J40" s="93">
        <v>0</v>
      </c>
      <c r="K40" s="93">
        <v>0</v>
      </c>
      <c r="L40" s="93">
        <f>SUM(G40:K40)</f>
        <v>7</v>
      </c>
      <c r="M40" s="166">
        <f>L40*100/35</f>
        <v>20</v>
      </c>
      <c r="N40" s="30"/>
    </row>
    <row r="41" spans="1:14" ht="15.6">
      <c r="A41" s="52">
        <v>38</v>
      </c>
      <c r="B41" s="39" t="s">
        <v>119</v>
      </c>
      <c r="C41" s="39" t="s">
        <v>33</v>
      </c>
      <c r="D41" s="41">
        <v>41047</v>
      </c>
      <c r="E41" s="39" t="s">
        <v>108</v>
      </c>
      <c r="F41" s="39" t="s">
        <v>120</v>
      </c>
      <c r="G41" s="40">
        <v>0</v>
      </c>
      <c r="H41" s="40">
        <v>7</v>
      </c>
      <c r="I41" s="93">
        <v>0</v>
      </c>
      <c r="J41" s="93">
        <v>0</v>
      </c>
      <c r="K41" s="93">
        <v>0</v>
      </c>
      <c r="L41" s="93">
        <f>SUM(G41:K41)</f>
        <v>7</v>
      </c>
      <c r="M41" s="166">
        <f>L41*100/35</f>
        <v>20</v>
      </c>
      <c r="N41" s="30"/>
    </row>
    <row r="42" spans="1:14" ht="15.6">
      <c r="A42" s="52">
        <v>39</v>
      </c>
      <c r="B42" s="39" t="s">
        <v>622</v>
      </c>
      <c r="C42" s="39" t="s">
        <v>33</v>
      </c>
      <c r="D42" s="41">
        <v>41010</v>
      </c>
      <c r="E42" s="39" t="s">
        <v>455</v>
      </c>
      <c r="F42" s="39" t="s">
        <v>465</v>
      </c>
      <c r="G42" s="40">
        <v>0</v>
      </c>
      <c r="H42" s="40">
        <v>7</v>
      </c>
      <c r="I42" s="93">
        <v>0</v>
      </c>
      <c r="J42" s="93">
        <v>0</v>
      </c>
      <c r="K42" s="93">
        <v>0</v>
      </c>
      <c r="L42" s="93">
        <f>SUM(G42:K42)</f>
        <v>7</v>
      </c>
      <c r="M42" s="166">
        <f>L42*100/35</f>
        <v>20</v>
      </c>
      <c r="N42" s="30"/>
    </row>
    <row r="43" spans="1:14" ht="15.6">
      <c r="A43" s="52">
        <v>40</v>
      </c>
      <c r="B43" s="50" t="s">
        <v>520</v>
      </c>
      <c r="C43" s="39" t="s">
        <v>33</v>
      </c>
      <c r="D43" s="47">
        <v>41234</v>
      </c>
      <c r="E43" s="48" t="s">
        <v>505</v>
      </c>
      <c r="F43" s="50" t="s">
        <v>518</v>
      </c>
      <c r="G43" s="40">
        <v>0</v>
      </c>
      <c r="H43" s="40">
        <v>7</v>
      </c>
      <c r="I43" s="93">
        <v>0</v>
      </c>
      <c r="J43" s="93">
        <v>0</v>
      </c>
      <c r="K43" s="93">
        <v>0</v>
      </c>
      <c r="L43" s="93">
        <f>SUM(G43:K43)</f>
        <v>7</v>
      </c>
      <c r="M43" s="166">
        <f>L43*100/35</f>
        <v>20</v>
      </c>
      <c r="N43" s="30"/>
    </row>
    <row r="44" spans="1:14" ht="15.6">
      <c r="A44" s="52">
        <v>41</v>
      </c>
      <c r="B44" s="39" t="s">
        <v>466</v>
      </c>
      <c r="C44" s="39" t="s">
        <v>33</v>
      </c>
      <c r="D44" s="41">
        <v>41121</v>
      </c>
      <c r="E44" s="39" t="s">
        <v>455</v>
      </c>
      <c r="F44" s="39" t="s">
        <v>465</v>
      </c>
      <c r="G44" s="40">
        <v>0</v>
      </c>
      <c r="H44" s="40">
        <v>7</v>
      </c>
      <c r="I44" s="93">
        <v>0</v>
      </c>
      <c r="J44" s="93">
        <v>0</v>
      </c>
      <c r="K44" s="93">
        <v>0</v>
      </c>
      <c r="L44" s="93">
        <f>SUM(G44:K44)</f>
        <v>7</v>
      </c>
      <c r="M44" s="166">
        <f>L44*100/35</f>
        <v>20</v>
      </c>
      <c r="N44" s="30"/>
    </row>
    <row r="45" spans="1:14" ht="15.6">
      <c r="A45" s="52">
        <v>42</v>
      </c>
      <c r="B45" s="39" t="s">
        <v>288</v>
      </c>
      <c r="C45" s="39" t="s">
        <v>33</v>
      </c>
      <c r="D45" s="41">
        <v>41030</v>
      </c>
      <c r="E45" s="39" t="s">
        <v>286</v>
      </c>
      <c r="F45" s="39" t="s">
        <v>287</v>
      </c>
      <c r="G45" s="40">
        <v>0</v>
      </c>
      <c r="H45" s="40">
        <v>7</v>
      </c>
      <c r="I45" s="93">
        <v>0</v>
      </c>
      <c r="J45" s="93">
        <v>0</v>
      </c>
      <c r="K45" s="93">
        <v>0</v>
      </c>
      <c r="L45" s="93">
        <f>SUM(G45:K45)</f>
        <v>7</v>
      </c>
      <c r="M45" s="166">
        <f>L45*100/35</f>
        <v>20</v>
      </c>
      <c r="N45" s="30"/>
    </row>
    <row r="46" spans="1:14" ht="15.6">
      <c r="A46" s="52">
        <v>43</v>
      </c>
      <c r="B46" s="34" t="s">
        <v>230</v>
      </c>
      <c r="C46" s="39" t="s">
        <v>33</v>
      </c>
      <c r="D46" s="55">
        <v>41090</v>
      </c>
      <c r="E46" s="34" t="s">
        <v>228</v>
      </c>
      <c r="F46" s="34" t="s">
        <v>231</v>
      </c>
      <c r="G46" s="40">
        <v>0</v>
      </c>
      <c r="H46" s="40">
        <v>7</v>
      </c>
      <c r="I46" s="93">
        <v>0</v>
      </c>
      <c r="J46" s="93">
        <v>0</v>
      </c>
      <c r="K46" s="93">
        <v>0</v>
      </c>
      <c r="L46" s="93">
        <f>SUM(G46:K46)</f>
        <v>7</v>
      </c>
      <c r="M46" s="166">
        <f>L46*100/35</f>
        <v>20</v>
      </c>
      <c r="N46" s="30"/>
    </row>
    <row r="47" spans="1:14" ht="15.6">
      <c r="A47" s="52">
        <v>44</v>
      </c>
      <c r="B47" s="36" t="s">
        <v>302</v>
      </c>
      <c r="C47" s="39" t="s">
        <v>33</v>
      </c>
      <c r="D47" s="54">
        <v>41340</v>
      </c>
      <c r="E47" s="39" t="s">
        <v>299</v>
      </c>
      <c r="F47" s="36" t="s">
        <v>303</v>
      </c>
      <c r="G47" s="40">
        <v>0</v>
      </c>
      <c r="H47" s="40">
        <v>7</v>
      </c>
      <c r="I47" s="93">
        <v>0</v>
      </c>
      <c r="J47" s="93">
        <v>0</v>
      </c>
      <c r="K47" s="93">
        <v>0</v>
      </c>
      <c r="L47" s="93">
        <f>SUM(G47:K47)</f>
        <v>7</v>
      </c>
      <c r="M47" s="166">
        <f>L47*100/35</f>
        <v>20</v>
      </c>
      <c r="N47" s="30"/>
    </row>
    <row r="48" spans="1:14" ht="15.6">
      <c r="A48" s="52">
        <v>45</v>
      </c>
      <c r="B48" s="34" t="s">
        <v>233</v>
      </c>
      <c r="C48" s="39" t="s">
        <v>33</v>
      </c>
      <c r="D48" s="55">
        <v>41145</v>
      </c>
      <c r="E48" s="34" t="s">
        <v>228</v>
      </c>
      <c r="F48" s="34" t="s">
        <v>232</v>
      </c>
      <c r="G48" s="40">
        <v>0</v>
      </c>
      <c r="H48" s="40">
        <v>7</v>
      </c>
      <c r="I48" s="93">
        <v>0</v>
      </c>
      <c r="J48" s="93">
        <v>0</v>
      </c>
      <c r="K48" s="93">
        <v>0</v>
      </c>
      <c r="L48" s="93">
        <f>SUM(G48:K48)</f>
        <v>7</v>
      </c>
      <c r="M48" s="166">
        <f>L48*100/35</f>
        <v>20</v>
      </c>
      <c r="N48" s="30"/>
    </row>
    <row r="49" spans="1:14" ht="15.6">
      <c r="A49" s="52">
        <v>46</v>
      </c>
      <c r="B49" s="36" t="s">
        <v>306</v>
      </c>
      <c r="C49" s="39" t="s">
        <v>33</v>
      </c>
      <c r="D49" s="94" t="s">
        <v>307</v>
      </c>
      <c r="E49" s="39" t="s">
        <v>299</v>
      </c>
      <c r="F49" s="36" t="s">
        <v>303</v>
      </c>
      <c r="G49" s="40">
        <v>0</v>
      </c>
      <c r="H49" s="40">
        <v>7</v>
      </c>
      <c r="I49" s="93">
        <v>0</v>
      </c>
      <c r="J49" s="93">
        <v>0</v>
      </c>
      <c r="K49" s="93">
        <v>0</v>
      </c>
      <c r="L49" s="93">
        <f>SUM(G49:K49)</f>
        <v>7</v>
      </c>
      <c r="M49" s="166">
        <f>L49*100/35</f>
        <v>20</v>
      </c>
      <c r="N49" s="30"/>
    </row>
    <row r="50" spans="1:14" ht="15.6">
      <c r="A50" s="52">
        <v>47</v>
      </c>
      <c r="B50" s="39" t="s">
        <v>338</v>
      </c>
      <c r="C50" s="39" t="s">
        <v>33</v>
      </c>
      <c r="D50" s="55">
        <v>41119</v>
      </c>
      <c r="E50" s="39" t="s">
        <v>331</v>
      </c>
      <c r="F50" s="34" t="s">
        <v>337</v>
      </c>
      <c r="G50" s="40">
        <v>0</v>
      </c>
      <c r="H50" s="40">
        <v>3</v>
      </c>
      <c r="I50" s="93">
        <v>0</v>
      </c>
      <c r="J50" s="93">
        <v>1</v>
      </c>
      <c r="K50" s="93">
        <v>1</v>
      </c>
      <c r="L50" s="93">
        <f>SUM(G50:K50)</f>
        <v>5</v>
      </c>
      <c r="M50" s="166">
        <f>L50*100/35</f>
        <v>14.285714285714286</v>
      </c>
      <c r="N50" s="30"/>
    </row>
    <row r="51" spans="1:14" ht="15.6">
      <c r="A51" s="52">
        <v>48</v>
      </c>
      <c r="B51" s="39" t="s">
        <v>191</v>
      </c>
      <c r="C51" s="39" t="s">
        <v>33</v>
      </c>
      <c r="D51" s="41">
        <v>41084</v>
      </c>
      <c r="E51" s="39" t="s">
        <v>171</v>
      </c>
      <c r="F51" s="39" t="s">
        <v>189</v>
      </c>
      <c r="G51" s="40">
        <v>0</v>
      </c>
      <c r="H51" s="40">
        <v>5</v>
      </c>
      <c r="I51" s="93">
        <v>0</v>
      </c>
      <c r="J51" s="93">
        <v>0</v>
      </c>
      <c r="K51" s="93">
        <v>0</v>
      </c>
      <c r="L51" s="93">
        <f>SUM(G51:K51)</f>
        <v>5</v>
      </c>
      <c r="M51" s="166">
        <f>L51*100/35</f>
        <v>14.285714285714286</v>
      </c>
      <c r="N51" s="30"/>
    </row>
    <row r="52" spans="1:14" ht="15.6">
      <c r="A52" s="52">
        <v>49</v>
      </c>
      <c r="B52" s="39" t="s">
        <v>215</v>
      </c>
      <c r="C52" s="39" t="s">
        <v>33</v>
      </c>
      <c r="D52" s="41">
        <v>41057</v>
      </c>
      <c r="E52" s="39" t="s">
        <v>211</v>
      </c>
      <c r="F52" s="39" t="s">
        <v>214</v>
      </c>
      <c r="G52" s="40">
        <v>3</v>
      </c>
      <c r="H52" s="40">
        <v>0</v>
      </c>
      <c r="I52" s="93">
        <v>0</v>
      </c>
      <c r="J52" s="93">
        <v>0</v>
      </c>
      <c r="K52" s="93">
        <v>0</v>
      </c>
      <c r="L52" s="93">
        <f>SUM(G52:K52)</f>
        <v>3</v>
      </c>
      <c r="M52" s="166">
        <f>L52*100/35</f>
        <v>8.5714285714285712</v>
      </c>
      <c r="N52" s="30"/>
    </row>
    <row r="53" spans="1:14" ht="15.6">
      <c r="A53" s="52">
        <v>50</v>
      </c>
      <c r="B53" s="36" t="s">
        <v>304</v>
      </c>
      <c r="C53" s="39" t="s">
        <v>33</v>
      </c>
      <c r="D53" s="54">
        <v>40982</v>
      </c>
      <c r="E53" s="39" t="s">
        <v>299</v>
      </c>
      <c r="F53" s="36" t="s">
        <v>303</v>
      </c>
      <c r="G53" s="40">
        <v>0</v>
      </c>
      <c r="H53" s="40">
        <v>2</v>
      </c>
      <c r="I53" s="93">
        <v>0</v>
      </c>
      <c r="J53" s="93">
        <v>0</v>
      </c>
      <c r="K53" s="93">
        <v>0</v>
      </c>
      <c r="L53" s="93">
        <f>SUM(G53:K53)</f>
        <v>2</v>
      </c>
      <c r="M53" s="166">
        <f>L53*100/35</f>
        <v>5.7142857142857144</v>
      </c>
      <c r="N53" s="30"/>
    </row>
    <row r="54" spans="1:14" ht="15.6">
      <c r="A54" s="52">
        <v>51</v>
      </c>
      <c r="B54" s="34" t="s">
        <v>84</v>
      </c>
      <c r="C54" s="39" t="s">
        <v>33</v>
      </c>
      <c r="D54" s="55">
        <v>41296</v>
      </c>
      <c r="E54" s="36" t="s">
        <v>69</v>
      </c>
      <c r="F54" s="51" t="s">
        <v>85</v>
      </c>
      <c r="G54" s="40">
        <v>0</v>
      </c>
      <c r="H54" s="40">
        <v>0</v>
      </c>
      <c r="I54" s="93">
        <v>0</v>
      </c>
      <c r="J54" s="93">
        <v>1</v>
      </c>
      <c r="K54" s="93">
        <v>0</v>
      </c>
      <c r="L54" s="93">
        <f>SUM(G54:K54)</f>
        <v>1</v>
      </c>
      <c r="M54" s="166">
        <f>L54*100/35</f>
        <v>2.8571428571428572</v>
      </c>
      <c r="N54" s="30"/>
    </row>
    <row r="55" spans="1:14" ht="15.6">
      <c r="A55" s="52">
        <v>52</v>
      </c>
      <c r="B55" s="39" t="s">
        <v>461</v>
      </c>
      <c r="C55" s="39" t="s">
        <v>33</v>
      </c>
      <c r="D55" s="41">
        <v>41130</v>
      </c>
      <c r="E55" s="39" t="s">
        <v>455</v>
      </c>
      <c r="F55" s="39" t="s">
        <v>459</v>
      </c>
      <c r="G55" s="40">
        <v>0</v>
      </c>
      <c r="H55" s="40">
        <v>0</v>
      </c>
      <c r="I55" s="93">
        <v>0</v>
      </c>
      <c r="J55" s="93">
        <v>1</v>
      </c>
      <c r="K55" s="93">
        <v>0</v>
      </c>
      <c r="L55" s="93">
        <f>SUM(G55:K55)</f>
        <v>1</v>
      </c>
      <c r="M55" s="166">
        <f>L55*100/35</f>
        <v>2.8571428571428572</v>
      </c>
      <c r="N55" s="30"/>
    </row>
    <row r="56" spans="1:14" ht="15.6">
      <c r="A56" s="52">
        <v>53</v>
      </c>
      <c r="B56" s="44" t="s">
        <v>570</v>
      </c>
      <c r="C56" s="36" t="s">
        <v>33</v>
      </c>
      <c r="D56" s="41">
        <v>41018</v>
      </c>
      <c r="E56" s="36" t="s">
        <v>569</v>
      </c>
      <c r="F56" s="44" t="s">
        <v>187</v>
      </c>
      <c r="G56" s="40">
        <v>0</v>
      </c>
      <c r="H56" s="40">
        <v>0</v>
      </c>
      <c r="I56" s="93">
        <v>0</v>
      </c>
      <c r="J56" s="93">
        <v>0</v>
      </c>
      <c r="K56" s="93">
        <v>0</v>
      </c>
      <c r="L56" s="93">
        <f>SUM(G56:K56)</f>
        <v>0</v>
      </c>
      <c r="M56" s="166">
        <f>L56*100/35</f>
        <v>0</v>
      </c>
      <c r="N56" s="30"/>
    </row>
    <row r="57" spans="1:14" ht="15.6">
      <c r="A57" s="52">
        <v>54</v>
      </c>
      <c r="B57" s="39" t="s">
        <v>213</v>
      </c>
      <c r="C57" s="39" t="s">
        <v>33</v>
      </c>
      <c r="D57" s="41">
        <v>41212</v>
      </c>
      <c r="E57" s="39" t="s">
        <v>211</v>
      </c>
      <c r="F57" s="39" t="s">
        <v>214</v>
      </c>
      <c r="G57" s="40">
        <v>0</v>
      </c>
      <c r="H57" s="40">
        <v>0</v>
      </c>
      <c r="I57" s="93">
        <v>0</v>
      </c>
      <c r="J57" s="93">
        <v>0</v>
      </c>
      <c r="K57" s="93">
        <v>0</v>
      </c>
      <c r="L57" s="93">
        <f>SUM(G57:K57)</f>
        <v>0</v>
      </c>
      <c r="M57" s="166">
        <f>L57*100/35</f>
        <v>0</v>
      </c>
      <c r="N57" s="30"/>
    </row>
    <row r="58" spans="1:14" ht="15.6">
      <c r="A58" s="52">
        <v>55</v>
      </c>
      <c r="B58" s="50" t="s">
        <v>519</v>
      </c>
      <c r="C58" s="39" t="s">
        <v>33</v>
      </c>
      <c r="D58" s="47">
        <v>40997</v>
      </c>
      <c r="E58" s="48" t="s">
        <v>505</v>
      </c>
      <c r="F58" s="50" t="s">
        <v>518</v>
      </c>
      <c r="G58" s="40">
        <v>0</v>
      </c>
      <c r="H58" s="40">
        <v>0</v>
      </c>
      <c r="I58" s="93">
        <v>0</v>
      </c>
      <c r="J58" s="93">
        <v>0</v>
      </c>
      <c r="K58" s="93">
        <v>0</v>
      </c>
      <c r="L58" s="93">
        <f>SUM(G58:K58)</f>
        <v>0</v>
      </c>
      <c r="M58" s="166">
        <f>L58*100/35</f>
        <v>0</v>
      </c>
      <c r="N58" s="30"/>
    </row>
    <row r="59" spans="1:14" ht="15.6">
      <c r="A59" s="52">
        <v>56</v>
      </c>
      <c r="B59" s="39" t="s">
        <v>123</v>
      </c>
      <c r="C59" s="39" t="s">
        <v>33</v>
      </c>
      <c r="D59" s="41">
        <v>41309</v>
      </c>
      <c r="E59" s="39" t="s">
        <v>108</v>
      </c>
      <c r="F59" s="39" t="s">
        <v>118</v>
      </c>
      <c r="G59" s="40">
        <v>0</v>
      </c>
      <c r="H59" s="40">
        <v>0</v>
      </c>
      <c r="I59" s="93">
        <v>0</v>
      </c>
      <c r="J59" s="93">
        <v>0</v>
      </c>
      <c r="K59" s="93">
        <v>0</v>
      </c>
      <c r="L59" s="93">
        <f>SUM(G59:K59)</f>
        <v>0</v>
      </c>
      <c r="M59" s="166">
        <f>L59*100/35</f>
        <v>0</v>
      </c>
      <c r="N59" s="30"/>
    </row>
    <row r="60" spans="1:14" ht="15.6">
      <c r="A60" s="52">
        <v>57</v>
      </c>
      <c r="B60" s="39" t="s">
        <v>121</v>
      </c>
      <c r="C60" s="39" t="s">
        <v>33</v>
      </c>
      <c r="D60" s="41">
        <v>41135</v>
      </c>
      <c r="E60" s="39" t="s">
        <v>108</v>
      </c>
      <c r="F60" s="39" t="s">
        <v>118</v>
      </c>
      <c r="G60" s="40">
        <v>0</v>
      </c>
      <c r="H60" s="40">
        <v>0</v>
      </c>
      <c r="I60" s="93">
        <v>0</v>
      </c>
      <c r="J60" s="93">
        <v>0</v>
      </c>
      <c r="K60" s="93">
        <v>0</v>
      </c>
      <c r="L60" s="93">
        <f>SUM(G60:K60)</f>
        <v>0</v>
      </c>
      <c r="M60" s="166">
        <f>L60*100/35</f>
        <v>0</v>
      </c>
      <c r="N60" s="30"/>
    </row>
    <row r="61" spans="1:14" ht="15.6">
      <c r="A61" s="52">
        <v>58</v>
      </c>
      <c r="B61" s="39" t="s">
        <v>439</v>
      </c>
      <c r="C61" s="39" t="s">
        <v>33</v>
      </c>
      <c r="D61" s="41">
        <v>40968</v>
      </c>
      <c r="E61" s="39" t="s">
        <v>436</v>
      </c>
      <c r="F61" s="39" t="s">
        <v>438</v>
      </c>
      <c r="G61" s="40">
        <v>0</v>
      </c>
      <c r="H61" s="40">
        <v>0</v>
      </c>
      <c r="I61" s="93">
        <v>0</v>
      </c>
      <c r="J61" s="93">
        <v>0</v>
      </c>
      <c r="K61" s="93">
        <v>0</v>
      </c>
      <c r="L61" s="93">
        <f>SUM(G61:K61)</f>
        <v>0</v>
      </c>
      <c r="M61" s="166">
        <f>L61*100/35</f>
        <v>0</v>
      </c>
      <c r="N61" s="30"/>
    </row>
    <row r="62" spans="1:14" ht="15.6">
      <c r="A62" s="52">
        <v>59</v>
      </c>
      <c r="B62" s="39" t="s">
        <v>258</v>
      </c>
      <c r="C62" s="39" t="s">
        <v>33</v>
      </c>
      <c r="D62" s="41">
        <v>41204</v>
      </c>
      <c r="E62" s="39" t="s">
        <v>256</v>
      </c>
      <c r="F62" s="39" t="s">
        <v>620</v>
      </c>
      <c r="G62" s="40">
        <v>0</v>
      </c>
      <c r="H62" s="40">
        <v>0</v>
      </c>
      <c r="I62" s="93">
        <v>0</v>
      </c>
      <c r="J62" s="93">
        <v>0</v>
      </c>
      <c r="K62" s="93">
        <v>0</v>
      </c>
      <c r="L62" s="93">
        <f>SUM(G62:K62)</f>
        <v>0</v>
      </c>
      <c r="M62" s="166">
        <f>L62*100/35</f>
        <v>0</v>
      </c>
      <c r="N62" s="30"/>
    </row>
    <row r="65" spans="4:6" ht="28.8" customHeight="1">
      <c r="D65" s="96" t="s">
        <v>624</v>
      </c>
      <c r="E65" s="96"/>
      <c r="F65" s="96"/>
    </row>
    <row r="66" spans="4:6">
      <c r="F66" s="104" t="s">
        <v>626</v>
      </c>
    </row>
    <row r="67" spans="4:6">
      <c r="F67" s="104" t="s">
        <v>627</v>
      </c>
    </row>
    <row r="68" spans="4:6">
      <c r="F68" s="104" t="s">
        <v>628</v>
      </c>
    </row>
    <row r="69" spans="4:6">
      <c r="F69" s="2" t="s">
        <v>625</v>
      </c>
    </row>
  </sheetData>
  <sortState ref="A4:M62">
    <sortCondition descending="1" ref="M4:M62"/>
  </sortState>
  <mergeCells count="1">
    <mergeCell ref="D65:F6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55"/>
  <sheetViews>
    <sheetView workbookViewId="0">
      <selection activeCell="E16" sqref="E16"/>
    </sheetView>
  </sheetViews>
  <sheetFormatPr defaultRowHeight="14.4"/>
  <cols>
    <col min="1" max="1" width="4.5546875" customWidth="1"/>
    <col min="2" max="2" width="34.5546875" customWidth="1"/>
    <col min="4" max="4" width="13.6640625" customWidth="1"/>
    <col min="5" max="5" width="34.109375" customWidth="1"/>
    <col min="6" max="6" width="34.88671875" customWidth="1"/>
    <col min="7" max="7" width="6.21875" customWidth="1"/>
    <col min="8" max="8" width="5.88671875" customWidth="1"/>
    <col min="9" max="9" width="6.21875" customWidth="1"/>
    <col min="10" max="10" width="6.88671875" customWidth="1"/>
    <col min="11" max="11" width="6.21875" customWidth="1"/>
    <col min="13" max="13" width="13.77734375" customWidth="1"/>
    <col min="14" max="14" width="11.77734375" customWidth="1"/>
  </cols>
  <sheetData>
    <row r="1" spans="1:14" s="2" customFormat="1" ht="15.6">
      <c r="A1" s="90"/>
      <c r="B1" s="90"/>
      <c r="C1" s="90"/>
      <c r="D1" s="90"/>
      <c r="E1" s="30" t="s">
        <v>62</v>
      </c>
      <c r="F1" s="30" t="s">
        <v>78</v>
      </c>
      <c r="G1" s="90"/>
    </row>
    <row r="2" spans="1:14" ht="15.6">
      <c r="A2" s="90"/>
      <c r="B2" s="90" t="s">
        <v>64</v>
      </c>
      <c r="C2" s="90"/>
      <c r="D2" s="90">
        <v>35</v>
      </c>
      <c r="E2" s="90"/>
      <c r="F2" s="90"/>
      <c r="G2" s="90"/>
    </row>
    <row r="3" spans="1:14" ht="31.2" customHeight="1">
      <c r="A3" s="101" t="s">
        <v>0</v>
      </c>
      <c r="B3" s="101" t="s">
        <v>65</v>
      </c>
      <c r="C3" s="101" t="s">
        <v>66</v>
      </c>
      <c r="D3" s="101" t="s">
        <v>67</v>
      </c>
      <c r="E3" s="101" t="s">
        <v>593</v>
      </c>
      <c r="F3" s="101" t="s">
        <v>4</v>
      </c>
      <c r="G3" s="91">
        <v>1</v>
      </c>
      <c r="H3" s="91">
        <v>2</v>
      </c>
      <c r="I3" s="91">
        <v>3</v>
      </c>
      <c r="J3" s="91">
        <v>4</v>
      </c>
      <c r="K3" s="91">
        <v>5</v>
      </c>
      <c r="L3" s="117" t="s">
        <v>594</v>
      </c>
      <c r="M3" s="92" t="s">
        <v>582</v>
      </c>
      <c r="N3" s="92" t="s">
        <v>583</v>
      </c>
    </row>
    <row r="4" spans="1:14" ht="15.6">
      <c r="A4" s="10">
        <v>1</v>
      </c>
      <c r="B4" s="13" t="s">
        <v>489</v>
      </c>
      <c r="C4" s="13" t="s">
        <v>263</v>
      </c>
      <c r="D4" s="12">
        <v>40666</v>
      </c>
      <c r="E4" s="13" t="s">
        <v>483</v>
      </c>
      <c r="F4" s="13" t="s">
        <v>488</v>
      </c>
      <c r="G4" s="10">
        <v>5</v>
      </c>
      <c r="H4" s="196">
        <v>7</v>
      </c>
      <c r="I4" s="196">
        <v>6</v>
      </c>
      <c r="J4" s="197">
        <v>7</v>
      </c>
      <c r="K4" s="197">
        <v>6</v>
      </c>
      <c r="L4" s="197">
        <f>SUM(G4:K4)</f>
        <v>31</v>
      </c>
      <c r="M4" s="198">
        <f>L4*100/35</f>
        <v>88.571428571428569</v>
      </c>
      <c r="N4" s="20" t="s">
        <v>619</v>
      </c>
    </row>
    <row r="5" spans="1:14" ht="15.6">
      <c r="A5" s="10">
        <v>2</v>
      </c>
      <c r="B5" s="13" t="s">
        <v>522</v>
      </c>
      <c r="C5" s="13" t="s">
        <v>263</v>
      </c>
      <c r="D5" s="12">
        <v>40796</v>
      </c>
      <c r="E5" s="13" t="s">
        <v>505</v>
      </c>
      <c r="F5" s="13" t="s">
        <v>518</v>
      </c>
      <c r="G5" s="10">
        <v>5</v>
      </c>
      <c r="H5" s="196">
        <v>7</v>
      </c>
      <c r="I5" s="196">
        <v>7</v>
      </c>
      <c r="J5" s="197">
        <v>7</v>
      </c>
      <c r="K5" s="197">
        <v>0</v>
      </c>
      <c r="L5" s="197">
        <f>SUM(G5:K5)</f>
        <v>26</v>
      </c>
      <c r="M5" s="198">
        <f>L5*100/35</f>
        <v>74.285714285714292</v>
      </c>
      <c r="N5" s="20" t="s">
        <v>607</v>
      </c>
    </row>
    <row r="6" spans="1:14" ht="15.6">
      <c r="A6" s="10">
        <v>3</v>
      </c>
      <c r="B6" s="13" t="s">
        <v>340</v>
      </c>
      <c r="C6" s="13" t="s">
        <v>263</v>
      </c>
      <c r="D6" s="12">
        <v>40731</v>
      </c>
      <c r="E6" s="13" t="s">
        <v>331</v>
      </c>
      <c r="F6" s="13" t="s">
        <v>341</v>
      </c>
      <c r="G6" s="10">
        <v>5</v>
      </c>
      <c r="H6" s="196">
        <v>7</v>
      </c>
      <c r="I6" s="196">
        <v>7</v>
      </c>
      <c r="J6" s="197">
        <v>7</v>
      </c>
      <c r="K6" s="197">
        <v>0</v>
      </c>
      <c r="L6" s="197">
        <f>SUM(G6:K6)</f>
        <v>26</v>
      </c>
      <c r="M6" s="198">
        <f>L6*100/35</f>
        <v>74.285714285714292</v>
      </c>
      <c r="N6" s="20" t="s">
        <v>607</v>
      </c>
    </row>
    <row r="7" spans="1:14" ht="15.6">
      <c r="A7" s="10">
        <v>4</v>
      </c>
      <c r="B7" s="13" t="s">
        <v>86</v>
      </c>
      <c r="C7" s="13" t="s">
        <v>263</v>
      </c>
      <c r="D7" s="12">
        <v>40765</v>
      </c>
      <c r="E7" s="13" t="s">
        <v>69</v>
      </c>
      <c r="F7" s="13" t="s">
        <v>83</v>
      </c>
      <c r="G7" s="10">
        <v>4</v>
      </c>
      <c r="H7" s="196">
        <v>7</v>
      </c>
      <c r="I7" s="196">
        <v>5</v>
      </c>
      <c r="J7" s="197">
        <v>7</v>
      </c>
      <c r="K7" s="197">
        <v>0</v>
      </c>
      <c r="L7" s="197">
        <f>SUM(G7:K7)</f>
        <v>23</v>
      </c>
      <c r="M7" s="198">
        <f>L7*100/35</f>
        <v>65.714285714285708</v>
      </c>
      <c r="N7" s="20" t="s">
        <v>607</v>
      </c>
    </row>
    <row r="8" spans="1:14" ht="15.6">
      <c r="A8" s="10">
        <v>5</v>
      </c>
      <c r="B8" s="13" t="s">
        <v>195</v>
      </c>
      <c r="C8" s="13" t="s">
        <v>263</v>
      </c>
      <c r="D8" s="12">
        <v>40779</v>
      </c>
      <c r="E8" s="13" t="s">
        <v>171</v>
      </c>
      <c r="F8" s="13" t="s">
        <v>189</v>
      </c>
      <c r="G8" s="10">
        <v>5</v>
      </c>
      <c r="H8" s="196">
        <v>7</v>
      </c>
      <c r="I8" s="196">
        <v>0</v>
      </c>
      <c r="J8" s="197">
        <v>7</v>
      </c>
      <c r="K8" s="197">
        <v>3</v>
      </c>
      <c r="L8" s="197">
        <f>SUM(G8:K8)</f>
        <v>22</v>
      </c>
      <c r="M8" s="198">
        <f>L8*100/35</f>
        <v>62.857142857142854</v>
      </c>
      <c r="N8" s="20" t="s">
        <v>607</v>
      </c>
    </row>
    <row r="9" spans="1:14" ht="15.6">
      <c r="A9" s="10">
        <v>6</v>
      </c>
      <c r="B9" s="13" t="s">
        <v>294</v>
      </c>
      <c r="C9" s="13" t="s">
        <v>263</v>
      </c>
      <c r="D9" s="12">
        <v>40731</v>
      </c>
      <c r="E9" s="13" t="s">
        <v>286</v>
      </c>
      <c r="F9" s="13" t="s">
        <v>292</v>
      </c>
      <c r="G9" s="10">
        <v>0</v>
      </c>
      <c r="H9" s="196">
        <v>7</v>
      </c>
      <c r="I9" s="196">
        <v>5</v>
      </c>
      <c r="J9" s="197">
        <v>7</v>
      </c>
      <c r="K9" s="197">
        <v>0</v>
      </c>
      <c r="L9" s="197">
        <f>SUM(G9:K9)</f>
        <v>19</v>
      </c>
      <c r="M9" s="198">
        <f>L9*100/35</f>
        <v>54.285714285714285</v>
      </c>
      <c r="N9" s="20" t="s">
        <v>607</v>
      </c>
    </row>
    <row r="10" spans="1:14" ht="15.6">
      <c r="A10" s="10">
        <v>7</v>
      </c>
      <c r="B10" s="13" t="s">
        <v>88</v>
      </c>
      <c r="C10" s="13" t="s">
        <v>263</v>
      </c>
      <c r="D10" s="12">
        <v>40834</v>
      </c>
      <c r="E10" s="13" t="s">
        <v>69</v>
      </c>
      <c r="F10" s="13" t="s">
        <v>83</v>
      </c>
      <c r="G10" s="10">
        <v>5</v>
      </c>
      <c r="H10" s="196">
        <v>7</v>
      </c>
      <c r="I10" s="196">
        <v>0</v>
      </c>
      <c r="J10" s="197">
        <v>7</v>
      </c>
      <c r="K10" s="197">
        <v>0</v>
      </c>
      <c r="L10" s="197">
        <f>SUM(G10:K10)</f>
        <v>19</v>
      </c>
      <c r="M10" s="198">
        <f>L10*100/35</f>
        <v>54.285714285714285</v>
      </c>
      <c r="N10" s="20" t="s">
        <v>607</v>
      </c>
    </row>
    <row r="11" spans="1:14" ht="15.6">
      <c r="A11" s="10">
        <v>8</v>
      </c>
      <c r="B11" s="13" t="s">
        <v>571</v>
      </c>
      <c r="C11" s="16" t="s">
        <v>33</v>
      </c>
      <c r="D11" s="12">
        <v>40931</v>
      </c>
      <c r="E11" s="13" t="s">
        <v>171</v>
      </c>
      <c r="F11" s="13" t="s">
        <v>187</v>
      </c>
      <c r="G11" s="10">
        <v>4</v>
      </c>
      <c r="H11" s="196">
        <v>0</v>
      </c>
      <c r="I11" s="196">
        <v>7</v>
      </c>
      <c r="J11" s="197">
        <v>7</v>
      </c>
      <c r="K11" s="197">
        <v>0</v>
      </c>
      <c r="L11" s="197">
        <f>SUM(G11:K11)</f>
        <v>18</v>
      </c>
      <c r="M11" s="198">
        <f>L11*100/35</f>
        <v>51.428571428571431</v>
      </c>
      <c r="N11" s="20" t="s">
        <v>607</v>
      </c>
    </row>
    <row r="12" spans="1:14" ht="15.6">
      <c r="A12" s="10">
        <v>9</v>
      </c>
      <c r="B12" s="13" t="s">
        <v>293</v>
      </c>
      <c r="C12" s="13" t="s">
        <v>263</v>
      </c>
      <c r="D12" s="12">
        <v>40763</v>
      </c>
      <c r="E12" s="13" t="s">
        <v>286</v>
      </c>
      <c r="F12" s="13" t="s">
        <v>292</v>
      </c>
      <c r="G12" s="10">
        <v>4</v>
      </c>
      <c r="H12" s="196">
        <v>0</v>
      </c>
      <c r="I12" s="196">
        <v>4</v>
      </c>
      <c r="J12" s="197">
        <v>7</v>
      </c>
      <c r="K12" s="197">
        <v>3</v>
      </c>
      <c r="L12" s="197">
        <f>SUM(G12:K12)</f>
        <v>18</v>
      </c>
      <c r="M12" s="198">
        <f>L12*100/35</f>
        <v>51.428571428571431</v>
      </c>
      <c r="N12" s="20" t="s">
        <v>607</v>
      </c>
    </row>
    <row r="13" spans="1:14" ht="15.6">
      <c r="A13" s="40">
        <v>10</v>
      </c>
      <c r="B13" s="52" t="s">
        <v>377</v>
      </c>
      <c r="C13" s="52" t="s">
        <v>33</v>
      </c>
      <c r="D13" s="102">
        <v>40493</v>
      </c>
      <c r="E13" s="52" t="s">
        <v>368</v>
      </c>
      <c r="F13" s="52" t="s">
        <v>369</v>
      </c>
      <c r="G13" s="40">
        <v>4</v>
      </c>
      <c r="H13" s="59">
        <v>0</v>
      </c>
      <c r="I13" s="59">
        <v>2</v>
      </c>
      <c r="J13" s="103">
        <v>2</v>
      </c>
      <c r="K13" s="103">
        <v>7</v>
      </c>
      <c r="L13" s="103">
        <f>SUM(G13:K13)</f>
        <v>15</v>
      </c>
      <c r="M13" s="115">
        <f>L13*100/35</f>
        <v>42.857142857142854</v>
      </c>
      <c r="N13" s="19"/>
    </row>
    <row r="14" spans="1:14" ht="15.6">
      <c r="A14" s="40">
        <v>11</v>
      </c>
      <c r="B14" s="44" t="s">
        <v>379</v>
      </c>
      <c r="C14" s="44" t="s">
        <v>263</v>
      </c>
      <c r="D14" s="41">
        <v>40893</v>
      </c>
      <c r="E14" s="44" t="s">
        <v>368</v>
      </c>
      <c r="F14" s="44" t="s">
        <v>380</v>
      </c>
      <c r="G14" s="40">
        <v>4</v>
      </c>
      <c r="H14" s="59">
        <v>0</v>
      </c>
      <c r="I14" s="59">
        <v>6</v>
      </c>
      <c r="J14" s="103">
        <v>4</v>
      </c>
      <c r="K14" s="103">
        <v>0</v>
      </c>
      <c r="L14" s="103">
        <f>SUM(G14:K14)</f>
        <v>14</v>
      </c>
      <c r="M14" s="115">
        <f>L14*100/35</f>
        <v>40</v>
      </c>
      <c r="N14" s="19"/>
    </row>
    <row r="15" spans="1:14" ht="15.6">
      <c r="A15" s="40">
        <v>12</v>
      </c>
      <c r="B15" s="44" t="s">
        <v>197</v>
      </c>
      <c r="C15" s="44" t="s">
        <v>263</v>
      </c>
      <c r="D15" s="41">
        <v>40640</v>
      </c>
      <c r="E15" s="44" t="s">
        <v>171</v>
      </c>
      <c r="F15" s="44" t="s">
        <v>187</v>
      </c>
      <c r="G15" s="40">
        <v>4</v>
      </c>
      <c r="H15" s="59">
        <v>0</v>
      </c>
      <c r="I15" s="59">
        <v>7</v>
      </c>
      <c r="J15" s="103">
        <v>2</v>
      </c>
      <c r="K15" s="103">
        <v>0</v>
      </c>
      <c r="L15" s="103">
        <f>SUM(G15:K15)</f>
        <v>13</v>
      </c>
      <c r="M15" s="115">
        <f>L15*100/35</f>
        <v>37.142857142857146</v>
      </c>
      <c r="N15" s="19"/>
    </row>
    <row r="16" spans="1:14" ht="15.6">
      <c r="A16" s="40">
        <v>13</v>
      </c>
      <c r="B16" s="44" t="s">
        <v>159</v>
      </c>
      <c r="C16" s="44" t="s">
        <v>263</v>
      </c>
      <c r="D16" s="41">
        <v>40887</v>
      </c>
      <c r="E16" s="44" t="s">
        <v>156</v>
      </c>
      <c r="F16" s="44" t="s">
        <v>533</v>
      </c>
      <c r="G16" s="40">
        <v>4</v>
      </c>
      <c r="H16" s="81">
        <v>0</v>
      </c>
      <c r="I16" s="59">
        <v>5</v>
      </c>
      <c r="J16" s="103">
        <v>4</v>
      </c>
      <c r="K16" s="103">
        <v>0</v>
      </c>
      <c r="L16" s="103">
        <f>SUM(G16:K16)</f>
        <v>13</v>
      </c>
      <c r="M16" s="115">
        <f>L16*100/35</f>
        <v>37.142857142857146</v>
      </c>
      <c r="N16" s="19"/>
    </row>
    <row r="17" spans="1:14" ht="15.6">
      <c r="A17" s="40">
        <v>14</v>
      </c>
      <c r="B17" s="44" t="s">
        <v>491</v>
      </c>
      <c r="C17" s="44" t="s">
        <v>263</v>
      </c>
      <c r="D17" s="41">
        <v>41057</v>
      </c>
      <c r="E17" s="44" t="s">
        <v>483</v>
      </c>
      <c r="F17" s="44" t="s">
        <v>488</v>
      </c>
      <c r="G17" s="40">
        <v>2</v>
      </c>
      <c r="H17" s="59">
        <v>0</v>
      </c>
      <c r="I17" s="59">
        <v>5</v>
      </c>
      <c r="J17" s="103">
        <v>4</v>
      </c>
      <c r="K17" s="103">
        <v>0</v>
      </c>
      <c r="L17" s="103">
        <f>SUM(G17:K17)</f>
        <v>11</v>
      </c>
      <c r="M17" s="115">
        <f>L17*100/35</f>
        <v>31.428571428571427</v>
      </c>
      <c r="N17" s="19"/>
    </row>
    <row r="18" spans="1:14" ht="15.6">
      <c r="A18" s="40">
        <v>15</v>
      </c>
      <c r="B18" s="44" t="s">
        <v>295</v>
      </c>
      <c r="C18" s="44" t="s">
        <v>263</v>
      </c>
      <c r="D18" s="41">
        <v>40546</v>
      </c>
      <c r="E18" s="44" t="s">
        <v>286</v>
      </c>
      <c r="F18" s="44" t="s">
        <v>292</v>
      </c>
      <c r="G18" s="40">
        <v>4</v>
      </c>
      <c r="H18" s="59">
        <v>0</v>
      </c>
      <c r="I18" s="59">
        <v>0</v>
      </c>
      <c r="J18" s="103">
        <v>7</v>
      </c>
      <c r="K18" s="103">
        <v>0</v>
      </c>
      <c r="L18" s="103">
        <f>SUM(G18:K18)</f>
        <v>11</v>
      </c>
      <c r="M18" s="115">
        <f>L18*100/35</f>
        <v>31.428571428571427</v>
      </c>
      <c r="N18" s="19"/>
    </row>
    <row r="19" spans="1:14" ht="15.6">
      <c r="A19" s="40">
        <v>16</v>
      </c>
      <c r="B19" s="44" t="s">
        <v>216</v>
      </c>
      <c r="C19" s="44" t="s">
        <v>263</v>
      </c>
      <c r="D19" s="41">
        <v>40811</v>
      </c>
      <c r="E19" s="44" t="s">
        <v>211</v>
      </c>
      <c r="F19" s="44" t="s">
        <v>214</v>
      </c>
      <c r="G19" s="40">
        <v>4</v>
      </c>
      <c r="H19" s="59">
        <v>0</v>
      </c>
      <c r="I19" s="59">
        <v>0</v>
      </c>
      <c r="J19" s="103">
        <v>7</v>
      </c>
      <c r="K19" s="103">
        <v>0</v>
      </c>
      <c r="L19" s="103">
        <f>SUM(G19:K19)</f>
        <v>11</v>
      </c>
      <c r="M19" s="115">
        <f>L19*100/35</f>
        <v>31.428571428571427</v>
      </c>
      <c r="N19" s="19"/>
    </row>
    <row r="20" spans="1:14" ht="15.6">
      <c r="A20" s="40">
        <v>17</v>
      </c>
      <c r="B20" s="44" t="s">
        <v>158</v>
      </c>
      <c r="C20" s="44" t="s">
        <v>263</v>
      </c>
      <c r="D20" s="41">
        <v>40648</v>
      </c>
      <c r="E20" s="44" t="s">
        <v>156</v>
      </c>
      <c r="F20" s="44" t="s">
        <v>533</v>
      </c>
      <c r="G20" s="40">
        <v>4</v>
      </c>
      <c r="H20" s="59">
        <v>0</v>
      </c>
      <c r="I20" s="59">
        <v>0</v>
      </c>
      <c r="J20" s="103">
        <v>7</v>
      </c>
      <c r="K20" s="103">
        <v>0</v>
      </c>
      <c r="L20" s="103">
        <f>SUM(G20:K20)</f>
        <v>11</v>
      </c>
      <c r="M20" s="115">
        <f>L20*100/35</f>
        <v>31.428571428571427</v>
      </c>
      <c r="N20" s="19"/>
    </row>
    <row r="21" spans="1:14" ht="15.6">
      <c r="A21" s="40">
        <v>18</v>
      </c>
      <c r="B21" s="44" t="s">
        <v>217</v>
      </c>
      <c r="C21" s="44" t="s">
        <v>263</v>
      </c>
      <c r="D21" s="41">
        <v>40777</v>
      </c>
      <c r="E21" s="44" t="s">
        <v>211</v>
      </c>
      <c r="F21" s="44" t="s">
        <v>214</v>
      </c>
      <c r="G21" s="40">
        <v>4</v>
      </c>
      <c r="H21" s="59">
        <v>0</v>
      </c>
      <c r="I21" s="59">
        <v>4</v>
      </c>
      <c r="J21" s="103">
        <v>2</v>
      </c>
      <c r="K21" s="103">
        <v>0</v>
      </c>
      <c r="L21" s="103">
        <f>SUM(G21:K21)</f>
        <v>10</v>
      </c>
      <c r="M21" s="115">
        <f>L21*100/35</f>
        <v>28.571428571428573</v>
      </c>
      <c r="N21" s="19"/>
    </row>
    <row r="22" spans="1:14" ht="15.6">
      <c r="A22" s="40">
        <v>19</v>
      </c>
      <c r="B22" s="44" t="s">
        <v>316</v>
      </c>
      <c r="C22" s="44" t="s">
        <v>263</v>
      </c>
      <c r="D22" s="41">
        <v>40736</v>
      </c>
      <c r="E22" s="44" t="s">
        <v>317</v>
      </c>
      <c r="F22" s="44" t="s">
        <v>318</v>
      </c>
      <c r="G22" s="40">
        <v>0</v>
      </c>
      <c r="H22" s="59">
        <v>0</v>
      </c>
      <c r="I22" s="59">
        <v>7</v>
      </c>
      <c r="J22" s="103">
        <v>2</v>
      </c>
      <c r="K22" s="103">
        <v>0</v>
      </c>
      <c r="L22" s="103">
        <f>SUM(G22:K22)</f>
        <v>9</v>
      </c>
      <c r="M22" s="115">
        <f>L22*100/35</f>
        <v>25.714285714285715</v>
      </c>
      <c r="N22" s="19"/>
    </row>
    <row r="23" spans="1:14" ht="15.6">
      <c r="A23" s="40">
        <v>20</v>
      </c>
      <c r="B23" s="44" t="s">
        <v>196</v>
      </c>
      <c r="C23" s="44" t="s">
        <v>263</v>
      </c>
      <c r="D23" s="41">
        <v>40692</v>
      </c>
      <c r="E23" s="44" t="s">
        <v>171</v>
      </c>
      <c r="F23" s="44" t="s">
        <v>189</v>
      </c>
      <c r="G23" s="40">
        <v>1</v>
      </c>
      <c r="H23" s="59">
        <v>1</v>
      </c>
      <c r="I23" s="59">
        <v>5</v>
      </c>
      <c r="J23" s="103">
        <v>2</v>
      </c>
      <c r="K23" s="103">
        <v>0</v>
      </c>
      <c r="L23" s="103">
        <f>SUM(G23:K23)</f>
        <v>9</v>
      </c>
      <c r="M23" s="115">
        <f>L23*100/35</f>
        <v>25.714285714285715</v>
      </c>
      <c r="N23" s="19"/>
    </row>
    <row r="24" spans="1:14" ht="15.6">
      <c r="A24" s="40">
        <v>21</v>
      </c>
      <c r="B24" s="44" t="s">
        <v>490</v>
      </c>
      <c r="C24" s="44" t="s">
        <v>263</v>
      </c>
      <c r="D24" s="41">
        <v>40619</v>
      </c>
      <c r="E24" s="44" t="s">
        <v>483</v>
      </c>
      <c r="F24" s="44" t="s">
        <v>488</v>
      </c>
      <c r="G24" s="40">
        <v>1</v>
      </c>
      <c r="H24" s="59">
        <v>0</v>
      </c>
      <c r="I24" s="59">
        <v>4</v>
      </c>
      <c r="J24" s="103">
        <v>4</v>
      </c>
      <c r="K24" s="103">
        <v>0</v>
      </c>
      <c r="L24" s="103">
        <f>SUM(G24:K24)</f>
        <v>9</v>
      </c>
      <c r="M24" s="115">
        <f>L24*100/35</f>
        <v>25.714285714285715</v>
      </c>
      <c r="N24" s="19"/>
    </row>
    <row r="25" spans="1:14" ht="15.6">
      <c r="A25" s="40">
        <v>22</v>
      </c>
      <c r="B25" s="44" t="s">
        <v>319</v>
      </c>
      <c r="C25" s="44" t="s">
        <v>263</v>
      </c>
      <c r="D25" s="41">
        <v>40698</v>
      </c>
      <c r="E25" s="44" t="s">
        <v>317</v>
      </c>
      <c r="F25" s="44" t="s">
        <v>318</v>
      </c>
      <c r="G25" s="40">
        <v>2</v>
      </c>
      <c r="H25" s="59">
        <v>0</v>
      </c>
      <c r="I25" s="59">
        <v>0</v>
      </c>
      <c r="J25" s="103">
        <v>2</v>
      </c>
      <c r="K25" s="103">
        <v>4</v>
      </c>
      <c r="L25" s="103">
        <f>SUM(G25:K25)</f>
        <v>8</v>
      </c>
      <c r="M25" s="115">
        <f>L25*100/35</f>
        <v>22.857142857142858</v>
      </c>
      <c r="N25" s="19"/>
    </row>
    <row r="26" spans="1:14" ht="15.6">
      <c r="A26" s="40">
        <v>23</v>
      </c>
      <c r="B26" s="44" t="s">
        <v>124</v>
      </c>
      <c r="C26" s="44" t="s">
        <v>263</v>
      </c>
      <c r="D26" s="41">
        <v>41040</v>
      </c>
      <c r="E26" s="44" t="s">
        <v>108</v>
      </c>
      <c r="F26" s="44" t="s">
        <v>120</v>
      </c>
      <c r="G26" s="40">
        <v>0</v>
      </c>
      <c r="H26" s="59">
        <v>0</v>
      </c>
      <c r="I26" s="59">
        <v>0</v>
      </c>
      <c r="J26" s="103">
        <v>7</v>
      </c>
      <c r="K26" s="103">
        <v>0</v>
      </c>
      <c r="L26" s="103">
        <f>SUM(G26:K26)</f>
        <v>7</v>
      </c>
      <c r="M26" s="115">
        <f>L26*100/35</f>
        <v>20</v>
      </c>
      <c r="N26" s="19"/>
    </row>
    <row r="27" spans="1:14" ht="15.6">
      <c r="A27" s="40">
        <v>24</v>
      </c>
      <c r="B27" s="44" t="s">
        <v>235</v>
      </c>
      <c r="C27" s="44" t="s">
        <v>263</v>
      </c>
      <c r="D27" s="41">
        <v>40668</v>
      </c>
      <c r="E27" s="44" t="s">
        <v>228</v>
      </c>
      <c r="F27" s="44" t="s">
        <v>236</v>
      </c>
      <c r="G27" s="40">
        <v>0</v>
      </c>
      <c r="H27" s="59">
        <v>0</v>
      </c>
      <c r="I27" s="59">
        <v>0</v>
      </c>
      <c r="J27" s="103">
        <v>7</v>
      </c>
      <c r="K27" s="103">
        <v>0</v>
      </c>
      <c r="L27" s="103">
        <f>SUM(G27:K27)</f>
        <v>7</v>
      </c>
      <c r="M27" s="115">
        <f>L27*100/35</f>
        <v>20</v>
      </c>
      <c r="N27" s="19"/>
    </row>
    <row r="28" spans="1:14" ht="15.6">
      <c r="A28" s="40">
        <v>25</v>
      </c>
      <c r="B28" s="44" t="s">
        <v>378</v>
      </c>
      <c r="C28" s="44" t="s">
        <v>263</v>
      </c>
      <c r="D28" s="41">
        <v>40993</v>
      </c>
      <c r="E28" s="44" t="s">
        <v>368</v>
      </c>
      <c r="F28" s="44" t="s">
        <v>369</v>
      </c>
      <c r="G28" s="40">
        <v>0</v>
      </c>
      <c r="H28" s="59">
        <v>7</v>
      </c>
      <c r="I28" s="59">
        <v>0</v>
      </c>
      <c r="J28" s="103">
        <v>0</v>
      </c>
      <c r="K28" s="103">
        <v>0</v>
      </c>
      <c r="L28" s="103">
        <f>SUM(G28:K28)</f>
        <v>7</v>
      </c>
      <c r="M28" s="115">
        <f>L28*100/35</f>
        <v>20</v>
      </c>
      <c r="N28" s="19"/>
    </row>
    <row r="29" spans="1:14" ht="15.6">
      <c r="A29" s="40">
        <v>26</v>
      </c>
      <c r="B29" s="44" t="s">
        <v>384</v>
      </c>
      <c r="C29" s="44" t="s">
        <v>263</v>
      </c>
      <c r="D29" s="41">
        <v>40955</v>
      </c>
      <c r="E29" s="44" t="s">
        <v>368</v>
      </c>
      <c r="F29" s="44" t="s">
        <v>382</v>
      </c>
      <c r="G29" s="40">
        <v>6</v>
      </c>
      <c r="H29" s="59">
        <v>0</v>
      </c>
      <c r="I29" s="59">
        <v>0</v>
      </c>
      <c r="J29" s="103">
        <v>0</v>
      </c>
      <c r="K29" s="103">
        <v>0</v>
      </c>
      <c r="L29" s="103">
        <f>SUM(G29:K29)</f>
        <v>6</v>
      </c>
      <c r="M29" s="115">
        <f>L29*100/35</f>
        <v>17.142857142857142</v>
      </c>
      <c r="N29" s="19"/>
    </row>
    <row r="30" spans="1:14" ht="15.6">
      <c r="A30" s="40">
        <v>27</v>
      </c>
      <c r="B30" s="44" t="s">
        <v>381</v>
      </c>
      <c r="C30" s="44" t="s">
        <v>263</v>
      </c>
      <c r="D30" s="41">
        <v>41090</v>
      </c>
      <c r="E30" s="44" t="s">
        <v>368</v>
      </c>
      <c r="F30" s="44" t="s">
        <v>369</v>
      </c>
      <c r="G30" s="40">
        <v>2</v>
      </c>
      <c r="H30" s="59">
        <v>1</v>
      </c>
      <c r="I30" s="59">
        <v>0</v>
      </c>
      <c r="J30" s="103">
        <v>2</v>
      </c>
      <c r="K30" s="103">
        <v>0</v>
      </c>
      <c r="L30" s="103">
        <f>SUM(G30:K30)</f>
        <v>5</v>
      </c>
      <c r="M30" s="115">
        <f>L30*100/35</f>
        <v>14.285714285714286</v>
      </c>
      <c r="N30" s="19"/>
    </row>
    <row r="31" spans="1:14" ht="15.6">
      <c r="A31" s="40">
        <v>28</v>
      </c>
      <c r="B31" s="44" t="s">
        <v>89</v>
      </c>
      <c r="C31" s="44" t="s">
        <v>263</v>
      </c>
      <c r="D31" s="41">
        <v>40813</v>
      </c>
      <c r="E31" s="44" t="s">
        <v>69</v>
      </c>
      <c r="F31" s="44" t="s">
        <v>83</v>
      </c>
      <c r="G31" s="40">
        <v>0</v>
      </c>
      <c r="H31" s="59">
        <v>3</v>
      </c>
      <c r="I31" s="59">
        <v>0</v>
      </c>
      <c r="J31" s="103">
        <v>2</v>
      </c>
      <c r="K31" s="103">
        <v>0</v>
      </c>
      <c r="L31" s="103">
        <f>SUM(G31:K31)</f>
        <v>5</v>
      </c>
      <c r="M31" s="115">
        <f>L31*100/35</f>
        <v>14.285714285714286</v>
      </c>
      <c r="N31" s="19"/>
    </row>
    <row r="32" spans="1:14" ht="15.6">
      <c r="A32" s="40">
        <v>29</v>
      </c>
      <c r="B32" s="44" t="s">
        <v>493</v>
      </c>
      <c r="C32" s="44" t="s">
        <v>263</v>
      </c>
      <c r="D32" s="41">
        <v>40590</v>
      </c>
      <c r="E32" s="44" t="s">
        <v>483</v>
      </c>
      <c r="F32" s="44" t="s">
        <v>488</v>
      </c>
      <c r="G32" s="40">
        <v>2</v>
      </c>
      <c r="H32" s="59">
        <v>0</v>
      </c>
      <c r="I32" s="59">
        <v>0</v>
      </c>
      <c r="J32" s="103">
        <v>2</v>
      </c>
      <c r="K32" s="103">
        <v>0</v>
      </c>
      <c r="L32" s="103">
        <f>SUM(G32:K32)</f>
        <v>4</v>
      </c>
      <c r="M32" s="115">
        <f>L32*100/35</f>
        <v>11.428571428571429</v>
      </c>
      <c r="N32" s="19"/>
    </row>
    <row r="33" spans="1:14" ht="15.6">
      <c r="A33" s="40">
        <v>30</v>
      </c>
      <c r="B33" s="44" t="s">
        <v>383</v>
      </c>
      <c r="C33" s="44" t="s">
        <v>263</v>
      </c>
      <c r="D33" s="41">
        <v>40939</v>
      </c>
      <c r="E33" s="44" t="s">
        <v>368</v>
      </c>
      <c r="F33" s="44" t="s">
        <v>382</v>
      </c>
      <c r="G33" s="40">
        <v>0</v>
      </c>
      <c r="H33" s="59">
        <v>0</v>
      </c>
      <c r="I33" s="59">
        <v>4</v>
      </c>
      <c r="J33" s="103">
        <v>0</v>
      </c>
      <c r="K33" s="103">
        <v>0</v>
      </c>
      <c r="L33" s="103">
        <f>SUM(G33:K33)</f>
        <v>4</v>
      </c>
      <c r="M33" s="115">
        <f>L33*100/35</f>
        <v>11.428571428571429</v>
      </c>
      <c r="N33" s="19"/>
    </row>
    <row r="34" spans="1:14" ht="15.6">
      <c r="A34" s="40">
        <v>31</v>
      </c>
      <c r="B34" s="44" t="s">
        <v>442</v>
      </c>
      <c r="C34" s="44" t="s">
        <v>263</v>
      </c>
      <c r="D34" s="41">
        <v>40654</v>
      </c>
      <c r="E34" s="44" t="s">
        <v>436</v>
      </c>
      <c r="F34" s="44" t="s">
        <v>443</v>
      </c>
      <c r="G34" s="40">
        <v>4</v>
      </c>
      <c r="H34" s="59">
        <v>0</v>
      </c>
      <c r="I34" s="59">
        <v>0</v>
      </c>
      <c r="J34" s="103">
        <v>0</v>
      </c>
      <c r="K34" s="103">
        <v>0</v>
      </c>
      <c r="L34" s="103">
        <f>SUM(G34:K34)</f>
        <v>4</v>
      </c>
      <c r="M34" s="115">
        <f>L34*100/35</f>
        <v>11.428571428571429</v>
      </c>
      <c r="N34" s="19"/>
    </row>
    <row r="35" spans="1:14" ht="15.6">
      <c r="A35" s="40">
        <v>32</v>
      </c>
      <c r="B35" s="44" t="s">
        <v>308</v>
      </c>
      <c r="C35" s="44" t="s">
        <v>263</v>
      </c>
      <c r="D35" s="41">
        <v>40464</v>
      </c>
      <c r="E35" s="44" t="s">
        <v>299</v>
      </c>
      <c r="F35" s="44" t="s">
        <v>303</v>
      </c>
      <c r="G35" s="40">
        <v>0</v>
      </c>
      <c r="H35" s="59">
        <v>0</v>
      </c>
      <c r="I35" s="59">
        <v>0</v>
      </c>
      <c r="J35" s="103">
        <v>2</v>
      </c>
      <c r="K35" s="103">
        <v>0</v>
      </c>
      <c r="L35" s="103">
        <f>SUM(G35:K35)</f>
        <v>2</v>
      </c>
      <c r="M35" s="115">
        <f>L35*100/35</f>
        <v>5.7142857142857144</v>
      </c>
      <c r="N35" s="19"/>
    </row>
    <row r="36" spans="1:14" ht="15.6">
      <c r="A36" s="40">
        <v>33</v>
      </c>
      <c r="B36" s="44" t="s">
        <v>262</v>
      </c>
      <c r="C36" s="44" t="s">
        <v>263</v>
      </c>
      <c r="D36" s="41">
        <v>40750</v>
      </c>
      <c r="E36" s="44" t="s">
        <v>264</v>
      </c>
      <c r="F36" s="44" t="s">
        <v>587</v>
      </c>
      <c r="G36" s="40">
        <v>0</v>
      </c>
      <c r="H36" s="59">
        <v>0</v>
      </c>
      <c r="I36" s="59">
        <v>0</v>
      </c>
      <c r="J36" s="103">
        <v>2</v>
      </c>
      <c r="K36" s="103">
        <v>0</v>
      </c>
      <c r="L36" s="103">
        <f>SUM(G36:K36)</f>
        <v>2</v>
      </c>
      <c r="M36" s="115">
        <f>L36*100/35</f>
        <v>5.7142857142857144</v>
      </c>
      <c r="N36" s="19"/>
    </row>
    <row r="37" spans="1:14" ht="15.6">
      <c r="A37" s="40">
        <v>34</v>
      </c>
      <c r="B37" s="44" t="s">
        <v>225</v>
      </c>
      <c r="C37" s="44" t="s">
        <v>263</v>
      </c>
      <c r="D37" s="41">
        <v>40840</v>
      </c>
      <c r="E37" s="44" t="s">
        <v>223</v>
      </c>
      <c r="F37" s="44" t="s">
        <v>580</v>
      </c>
      <c r="G37" s="40">
        <v>0</v>
      </c>
      <c r="H37" s="59">
        <v>0</v>
      </c>
      <c r="I37" s="59">
        <v>0</v>
      </c>
      <c r="J37" s="103">
        <v>2</v>
      </c>
      <c r="K37" s="103">
        <v>0</v>
      </c>
      <c r="L37" s="103">
        <f>SUM(G37:K37)</f>
        <v>2</v>
      </c>
      <c r="M37" s="115">
        <f>L37*100/35</f>
        <v>5.7142857142857144</v>
      </c>
      <c r="N37" s="19"/>
    </row>
    <row r="38" spans="1:14" ht="15.6">
      <c r="A38" s="40">
        <v>35</v>
      </c>
      <c r="B38" s="44" t="s">
        <v>265</v>
      </c>
      <c r="C38" s="44" t="s">
        <v>263</v>
      </c>
      <c r="D38" s="41">
        <v>40817</v>
      </c>
      <c r="E38" s="44" t="s">
        <v>264</v>
      </c>
      <c r="F38" s="44" t="s">
        <v>587</v>
      </c>
      <c r="G38" s="40">
        <v>0</v>
      </c>
      <c r="H38" s="59">
        <v>0</v>
      </c>
      <c r="I38" s="59">
        <v>0</v>
      </c>
      <c r="J38" s="103">
        <v>2</v>
      </c>
      <c r="K38" s="103">
        <v>0</v>
      </c>
      <c r="L38" s="103">
        <f>SUM(G38:K38)</f>
        <v>2</v>
      </c>
      <c r="M38" s="115">
        <f>L38*100/35</f>
        <v>5.7142857142857144</v>
      </c>
      <c r="N38" s="19"/>
    </row>
    <row r="39" spans="1:14" ht="15.6">
      <c r="A39" s="40">
        <v>36</v>
      </c>
      <c r="B39" s="44" t="s">
        <v>470</v>
      </c>
      <c r="C39" s="44" t="s">
        <v>263</v>
      </c>
      <c r="D39" s="41">
        <v>40724</v>
      </c>
      <c r="E39" s="44" t="s">
        <v>455</v>
      </c>
      <c r="F39" s="44" t="s">
        <v>468</v>
      </c>
      <c r="G39" s="40">
        <v>0</v>
      </c>
      <c r="H39" s="59">
        <v>0</v>
      </c>
      <c r="I39" s="59">
        <v>0</v>
      </c>
      <c r="J39" s="103">
        <v>2</v>
      </c>
      <c r="K39" s="103">
        <v>0</v>
      </c>
      <c r="L39" s="103">
        <f>SUM(G39:K39)</f>
        <v>2</v>
      </c>
      <c r="M39" s="115">
        <f>L39*100/35</f>
        <v>5.7142857142857144</v>
      </c>
      <c r="N39" s="19"/>
    </row>
    <row r="40" spans="1:14" ht="15.6">
      <c r="A40" s="40">
        <v>37</v>
      </c>
      <c r="B40" s="44" t="s">
        <v>218</v>
      </c>
      <c r="C40" s="44" t="s">
        <v>263</v>
      </c>
      <c r="D40" s="41">
        <v>40795</v>
      </c>
      <c r="E40" s="44" t="s">
        <v>211</v>
      </c>
      <c r="F40" s="44" t="s">
        <v>214</v>
      </c>
      <c r="G40" s="40">
        <v>0</v>
      </c>
      <c r="H40" s="59">
        <v>0</v>
      </c>
      <c r="I40" s="59">
        <v>0</v>
      </c>
      <c r="J40" s="103">
        <v>2</v>
      </c>
      <c r="K40" s="103">
        <v>0</v>
      </c>
      <c r="L40" s="103">
        <f>SUM(G40:K40)</f>
        <v>2</v>
      </c>
      <c r="M40" s="115">
        <f>L40*100/35</f>
        <v>5.7142857142857144</v>
      </c>
      <c r="N40" s="19"/>
    </row>
    <row r="41" spans="1:14" ht="15.6">
      <c r="A41" s="40">
        <v>38</v>
      </c>
      <c r="B41" s="44" t="s">
        <v>266</v>
      </c>
      <c r="C41" s="44" t="s">
        <v>263</v>
      </c>
      <c r="D41" s="41">
        <v>40603</v>
      </c>
      <c r="E41" s="44" t="s">
        <v>264</v>
      </c>
      <c r="F41" s="44" t="s">
        <v>587</v>
      </c>
      <c r="G41" s="40">
        <v>0</v>
      </c>
      <c r="H41" s="59">
        <v>0</v>
      </c>
      <c r="I41" s="59">
        <v>0</v>
      </c>
      <c r="J41" s="103">
        <v>2</v>
      </c>
      <c r="K41" s="103">
        <v>0</v>
      </c>
      <c r="L41" s="103">
        <f>SUM(G41:K41)</f>
        <v>2</v>
      </c>
      <c r="M41" s="115">
        <f>L41*100/35</f>
        <v>5.7142857142857144</v>
      </c>
      <c r="N41" s="19"/>
    </row>
    <row r="42" spans="1:14" ht="15.6">
      <c r="A42" s="40">
        <v>39</v>
      </c>
      <c r="B42" s="44" t="s">
        <v>234</v>
      </c>
      <c r="C42" s="44" t="s">
        <v>263</v>
      </c>
      <c r="D42" s="41">
        <v>40693</v>
      </c>
      <c r="E42" s="44" t="s">
        <v>228</v>
      </c>
      <c r="F42" s="44" t="s">
        <v>232</v>
      </c>
      <c r="G42" s="40">
        <v>0</v>
      </c>
      <c r="H42" s="59">
        <v>0</v>
      </c>
      <c r="I42" s="59">
        <v>0</v>
      </c>
      <c r="J42" s="103">
        <v>1</v>
      </c>
      <c r="K42" s="103">
        <v>0</v>
      </c>
      <c r="L42" s="103">
        <f>SUM(G42:K42)</f>
        <v>1</v>
      </c>
      <c r="M42" s="115">
        <f>L42*100/35</f>
        <v>2.8571428571428572</v>
      </c>
      <c r="N42" s="19"/>
    </row>
    <row r="43" spans="1:14" ht="15.6">
      <c r="A43" s="40">
        <v>40</v>
      </c>
      <c r="B43" s="44" t="s">
        <v>469</v>
      </c>
      <c r="C43" s="44" t="s">
        <v>263</v>
      </c>
      <c r="D43" s="41">
        <v>40660</v>
      </c>
      <c r="E43" s="44" t="s">
        <v>455</v>
      </c>
      <c r="F43" s="44" t="s">
        <v>468</v>
      </c>
      <c r="G43" s="40">
        <v>0</v>
      </c>
      <c r="H43" s="59">
        <v>0</v>
      </c>
      <c r="I43" s="59">
        <v>0</v>
      </c>
      <c r="J43" s="103">
        <v>1</v>
      </c>
      <c r="K43" s="103">
        <v>0</v>
      </c>
      <c r="L43" s="103">
        <f>SUM(G43:K43)</f>
        <v>1</v>
      </c>
      <c r="M43" s="115">
        <f>L43*100/35</f>
        <v>2.8571428571428572</v>
      </c>
      <c r="N43" s="19"/>
    </row>
    <row r="44" spans="1:14" ht="15.6">
      <c r="A44" s="40">
        <v>41</v>
      </c>
      <c r="B44" s="44" t="s">
        <v>492</v>
      </c>
      <c r="C44" s="44" t="s">
        <v>263</v>
      </c>
      <c r="D44" s="41">
        <v>40569</v>
      </c>
      <c r="E44" s="44" t="s">
        <v>483</v>
      </c>
      <c r="F44" s="44" t="s">
        <v>488</v>
      </c>
      <c r="G44" s="40">
        <v>0</v>
      </c>
      <c r="H44" s="59">
        <v>0</v>
      </c>
      <c r="I44" s="59">
        <v>0</v>
      </c>
      <c r="J44" s="103">
        <v>0</v>
      </c>
      <c r="K44" s="103">
        <v>0</v>
      </c>
      <c r="L44" s="103">
        <f>SUM(G44:K44)</f>
        <v>0</v>
      </c>
      <c r="M44" s="115">
        <f>L44*100/35</f>
        <v>0</v>
      </c>
      <c r="N44" s="19"/>
    </row>
    <row r="45" spans="1:14" ht="15.6">
      <c r="A45" s="40">
        <v>42</v>
      </c>
      <c r="B45" s="44" t="s">
        <v>342</v>
      </c>
      <c r="C45" s="44" t="s">
        <v>263</v>
      </c>
      <c r="D45" s="41">
        <v>40869</v>
      </c>
      <c r="E45" s="44" t="s">
        <v>331</v>
      </c>
      <c r="F45" s="44" t="s">
        <v>343</v>
      </c>
      <c r="G45" s="40">
        <v>0</v>
      </c>
      <c r="H45" s="59">
        <v>0</v>
      </c>
      <c r="I45" s="59">
        <v>0</v>
      </c>
      <c r="J45" s="103">
        <v>0</v>
      </c>
      <c r="K45" s="103">
        <v>0</v>
      </c>
      <c r="L45" s="103">
        <f>SUM(G45:K45)</f>
        <v>0</v>
      </c>
      <c r="M45" s="115">
        <f>L45*100/35</f>
        <v>0</v>
      </c>
      <c r="N45" s="19"/>
    </row>
    <row r="46" spans="1:14" ht="15.6">
      <c r="A46" s="40">
        <v>43</v>
      </c>
      <c r="B46" s="44" t="s">
        <v>467</v>
      </c>
      <c r="C46" s="44" t="s">
        <v>263</v>
      </c>
      <c r="D46" s="41">
        <v>40889</v>
      </c>
      <c r="E46" s="44" t="s">
        <v>455</v>
      </c>
      <c r="F46" s="44" t="s">
        <v>468</v>
      </c>
      <c r="G46" s="40">
        <v>0</v>
      </c>
      <c r="H46" s="59">
        <v>0</v>
      </c>
      <c r="I46" s="59">
        <v>0</v>
      </c>
      <c r="J46" s="103">
        <v>0</v>
      </c>
      <c r="K46" s="103">
        <v>0</v>
      </c>
      <c r="L46" s="103">
        <f>SUM(G46:K46)</f>
        <v>0</v>
      </c>
      <c r="M46" s="115">
        <f>L46*100/35</f>
        <v>0</v>
      </c>
      <c r="N46" s="19"/>
    </row>
    <row r="47" spans="1:14" ht="15.6">
      <c r="A47" s="40">
        <v>44</v>
      </c>
      <c r="B47" s="44" t="s">
        <v>237</v>
      </c>
      <c r="C47" s="44" t="s">
        <v>263</v>
      </c>
      <c r="D47" s="41">
        <v>40969</v>
      </c>
      <c r="E47" s="44" t="s">
        <v>228</v>
      </c>
      <c r="F47" s="44" t="s">
        <v>236</v>
      </c>
      <c r="G47" s="40">
        <v>0</v>
      </c>
      <c r="H47" s="59">
        <v>0</v>
      </c>
      <c r="I47" s="59">
        <v>0</v>
      </c>
      <c r="J47" s="103">
        <v>0</v>
      </c>
      <c r="K47" s="103">
        <v>0</v>
      </c>
      <c r="L47" s="103">
        <f>SUM(G47:K47)</f>
        <v>0</v>
      </c>
      <c r="M47" s="115">
        <f>L47*100/35</f>
        <v>0</v>
      </c>
      <c r="N47" s="19"/>
    </row>
    <row r="48" spans="1:14" ht="15.6">
      <c r="A48" s="40">
        <v>45</v>
      </c>
      <c r="B48" s="44" t="s">
        <v>87</v>
      </c>
      <c r="C48" s="44" t="s">
        <v>263</v>
      </c>
      <c r="D48" s="41">
        <v>40842</v>
      </c>
      <c r="E48" s="44" t="s">
        <v>69</v>
      </c>
      <c r="F48" s="44" t="s">
        <v>83</v>
      </c>
      <c r="G48" s="40">
        <v>0</v>
      </c>
      <c r="H48" s="59">
        <v>0</v>
      </c>
      <c r="I48" s="59">
        <v>0</v>
      </c>
      <c r="J48" s="103">
        <v>0</v>
      </c>
      <c r="K48" s="103">
        <v>0</v>
      </c>
      <c r="L48" s="103">
        <f>SUM(G48:K48)</f>
        <v>0</v>
      </c>
      <c r="M48" s="115">
        <f>L48*100/35</f>
        <v>0</v>
      </c>
      <c r="N48" s="19"/>
    </row>
    <row r="53" spans="4:5">
      <c r="D53" s="104" t="s">
        <v>648</v>
      </c>
      <c r="E53" s="104"/>
    </row>
    <row r="54" spans="4:5">
      <c r="D54" s="2" t="s">
        <v>649</v>
      </c>
    </row>
    <row r="55" spans="4:5">
      <c r="E55" s="104" t="s">
        <v>650</v>
      </c>
    </row>
  </sheetData>
  <sortState ref="A4:M48">
    <sortCondition descending="1" ref="M4:M48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85"/>
  <sheetViews>
    <sheetView workbookViewId="0">
      <selection activeCell="M17" sqref="M17"/>
    </sheetView>
  </sheetViews>
  <sheetFormatPr defaultRowHeight="14.4"/>
  <cols>
    <col min="1" max="1" width="5.21875" customWidth="1"/>
    <col min="2" max="2" width="39.33203125" customWidth="1"/>
    <col min="3" max="3" width="12.109375" customWidth="1"/>
    <col min="4" max="4" width="13.109375" customWidth="1"/>
    <col min="5" max="5" width="37.88671875" customWidth="1"/>
    <col min="6" max="6" width="32.109375" customWidth="1"/>
    <col min="7" max="7" width="5.5546875" customWidth="1"/>
    <col min="8" max="8" width="6.109375" customWidth="1"/>
    <col min="9" max="9" width="5.88671875" customWidth="1"/>
    <col min="10" max="10" width="5" customWidth="1"/>
    <col min="11" max="11" width="6.21875" customWidth="1"/>
    <col min="13" max="13" width="14" customWidth="1"/>
    <col min="14" max="14" width="12.5546875" customWidth="1"/>
  </cols>
  <sheetData>
    <row r="1" spans="1:14">
      <c r="B1" t="s">
        <v>79</v>
      </c>
      <c r="F1" s="2"/>
      <c r="G1" s="2"/>
      <c r="H1" s="5"/>
      <c r="I1" s="4"/>
      <c r="J1" s="4"/>
    </row>
    <row r="3" spans="1:14">
      <c r="C3" s="3" t="s">
        <v>64</v>
      </c>
      <c r="D3" s="3"/>
      <c r="E3" s="2">
        <v>35</v>
      </c>
      <c r="F3" s="2"/>
    </row>
    <row r="5" spans="1:14" ht="46.8">
      <c r="A5" s="114" t="s">
        <v>0</v>
      </c>
      <c r="B5" s="114" t="s">
        <v>65</v>
      </c>
      <c r="C5" s="114" t="s">
        <v>66</v>
      </c>
      <c r="D5" s="61" t="s">
        <v>67</v>
      </c>
      <c r="E5" s="114" t="s">
        <v>593</v>
      </c>
      <c r="F5" s="62" t="s">
        <v>4</v>
      </c>
      <c r="G5" s="91">
        <v>1</v>
      </c>
      <c r="H5" s="91">
        <v>2</v>
      </c>
      <c r="I5" s="91">
        <v>3</v>
      </c>
      <c r="J5" s="91">
        <v>4</v>
      </c>
      <c r="K5" s="91">
        <v>5</v>
      </c>
      <c r="L5" s="117" t="s">
        <v>594</v>
      </c>
      <c r="M5" s="92" t="s">
        <v>582</v>
      </c>
      <c r="N5" s="92" t="s">
        <v>583</v>
      </c>
    </row>
    <row r="6" spans="1:14" ht="15" customHeight="1">
      <c r="A6" s="6">
        <v>1</v>
      </c>
      <c r="B6" s="13" t="s">
        <v>572</v>
      </c>
      <c r="C6" s="201" t="s">
        <v>33</v>
      </c>
      <c r="D6" s="202">
        <v>40251</v>
      </c>
      <c r="E6" s="11" t="s">
        <v>171</v>
      </c>
      <c r="F6" s="28" t="s">
        <v>573</v>
      </c>
      <c r="G6" s="24">
        <v>7</v>
      </c>
      <c r="H6" s="24">
        <v>7</v>
      </c>
      <c r="I6" s="24">
        <v>7</v>
      </c>
      <c r="J6" s="24">
        <v>0</v>
      </c>
      <c r="K6" s="24">
        <v>7</v>
      </c>
      <c r="L6" s="24">
        <f>SUM(G6:K6)</f>
        <v>28</v>
      </c>
      <c r="M6" s="167">
        <f>L6*100/35</f>
        <v>80</v>
      </c>
      <c r="N6" s="20" t="s">
        <v>606</v>
      </c>
    </row>
    <row r="7" spans="1:14" ht="15" customHeight="1">
      <c r="A7" s="6">
        <v>2</v>
      </c>
      <c r="B7" s="203" t="s">
        <v>160</v>
      </c>
      <c r="C7" s="10" t="s">
        <v>33</v>
      </c>
      <c r="D7" s="12">
        <v>40370</v>
      </c>
      <c r="E7" s="11" t="s">
        <v>156</v>
      </c>
      <c r="F7" s="204" t="s">
        <v>663</v>
      </c>
      <c r="G7" s="24">
        <v>7</v>
      </c>
      <c r="H7" s="24">
        <v>7</v>
      </c>
      <c r="I7" s="24">
        <v>7</v>
      </c>
      <c r="J7" s="24">
        <v>7</v>
      </c>
      <c r="K7" s="24">
        <v>0</v>
      </c>
      <c r="L7" s="24">
        <f>SUM(G7:K7)</f>
        <v>28</v>
      </c>
      <c r="M7" s="167">
        <f>L7*100/35</f>
        <v>80</v>
      </c>
      <c r="N7" s="20" t="s">
        <v>606</v>
      </c>
    </row>
    <row r="8" spans="1:14" ht="15" customHeight="1">
      <c r="A8" s="6">
        <v>3</v>
      </c>
      <c r="B8" s="205" t="s">
        <v>527</v>
      </c>
      <c r="C8" s="10" t="s">
        <v>33</v>
      </c>
      <c r="D8" s="206">
        <v>40623</v>
      </c>
      <c r="E8" s="14" t="s">
        <v>505</v>
      </c>
      <c r="F8" s="207" t="s">
        <v>523</v>
      </c>
      <c r="G8" s="10">
        <v>7</v>
      </c>
      <c r="H8" s="10">
        <v>7</v>
      </c>
      <c r="I8" s="24">
        <v>7</v>
      </c>
      <c r="J8" s="24">
        <v>7</v>
      </c>
      <c r="K8" s="24">
        <v>0</v>
      </c>
      <c r="L8" s="24">
        <f>SUM(G8:K8)</f>
        <v>28</v>
      </c>
      <c r="M8" s="167">
        <f>L8*100/35</f>
        <v>80</v>
      </c>
      <c r="N8" s="20" t="s">
        <v>606</v>
      </c>
    </row>
    <row r="9" spans="1:14" ht="15" customHeight="1">
      <c r="A9" s="6">
        <v>4</v>
      </c>
      <c r="B9" s="11" t="s">
        <v>198</v>
      </c>
      <c r="C9" s="10" t="s">
        <v>33</v>
      </c>
      <c r="D9" s="12">
        <v>40606</v>
      </c>
      <c r="E9" s="11" t="s">
        <v>171</v>
      </c>
      <c r="F9" s="28" t="s">
        <v>199</v>
      </c>
      <c r="G9" s="24">
        <v>7</v>
      </c>
      <c r="H9" s="24">
        <v>7</v>
      </c>
      <c r="I9" s="24">
        <v>7</v>
      </c>
      <c r="J9" s="24">
        <v>2</v>
      </c>
      <c r="K9" s="24">
        <v>3</v>
      </c>
      <c r="L9" s="24">
        <f>SUM(G9:K9)</f>
        <v>26</v>
      </c>
      <c r="M9" s="167">
        <f>L9*100/35</f>
        <v>74.285714285714292</v>
      </c>
      <c r="N9" s="20" t="s">
        <v>607</v>
      </c>
    </row>
    <row r="10" spans="1:14" ht="15" customHeight="1">
      <c r="A10" s="6">
        <v>5</v>
      </c>
      <c r="B10" s="11" t="s">
        <v>200</v>
      </c>
      <c r="C10" s="10" t="s">
        <v>33</v>
      </c>
      <c r="D10" s="12">
        <v>40534</v>
      </c>
      <c r="E10" s="11" t="s">
        <v>171</v>
      </c>
      <c r="F10" s="28" t="s">
        <v>194</v>
      </c>
      <c r="G10" s="24">
        <v>6</v>
      </c>
      <c r="H10" s="24">
        <v>7</v>
      </c>
      <c r="I10" s="24">
        <v>6</v>
      </c>
      <c r="J10" s="24">
        <v>6</v>
      </c>
      <c r="K10" s="24">
        <v>0</v>
      </c>
      <c r="L10" s="24">
        <f>SUM(G10:K10)</f>
        <v>25</v>
      </c>
      <c r="M10" s="167">
        <f>L10*100/35</f>
        <v>71.428571428571431</v>
      </c>
      <c r="N10" s="20" t="s">
        <v>607</v>
      </c>
    </row>
    <row r="11" spans="1:14" ht="15" customHeight="1">
      <c r="A11" s="6">
        <v>6</v>
      </c>
      <c r="B11" s="13" t="s">
        <v>496</v>
      </c>
      <c r="C11" s="10" t="s">
        <v>33</v>
      </c>
      <c r="D11" s="12">
        <v>40527</v>
      </c>
      <c r="E11" s="11" t="s">
        <v>483</v>
      </c>
      <c r="F11" s="28" t="s">
        <v>488</v>
      </c>
      <c r="G11" s="24">
        <v>7</v>
      </c>
      <c r="H11" s="24">
        <v>7</v>
      </c>
      <c r="I11" s="24">
        <v>7</v>
      </c>
      <c r="J11" s="24">
        <v>0</v>
      </c>
      <c r="K11" s="24">
        <v>0</v>
      </c>
      <c r="L11" s="24">
        <f>SUM(G11:K11)</f>
        <v>21</v>
      </c>
      <c r="M11" s="167">
        <f>L11*100/35</f>
        <v>60</v>
      </c>
      <c r="N11" s="20" t="s">
        <v>607</v>
      </c>
    </row>
    <row r="12" spans="1:14" ht="15" customHeight="1">
      <c r="A12" s="6">
        <v>7</v>
      </c>
      <c r="B12" s="13" t="s">
        <v>267</v>
      </c>
      <c r="C12" s="10" t="s">
        <v>33</v>
      </c>
      <c r="D12" s="12">
        <v>40228</v>
      </c>
      <c r="E12" s="11" t="s">
        <v>256</v>
      </c>
      <c r="F12" s="28" t="s">
        <v>257</v>
      </c>
      <c r="G12" s="24">
        <v>7</v>
      </c>
      <c r="H12" s="24">
        <v>7</v>
      </c>
      <c r="I12" s="24">
        <v>7</v>
      </c>
      <c r="J12" s="24">
        <v>0</v>
      </c>
      <c r="K12" s="24">
        <v>0</v>
      </c>
      <c r="L12" s="24">
        <f>SUM(G12:K12)</f>
        <v>21</v>
      </c>
      <c r="M12" s="167">
        <f>L12*100/35</f>
        <v>60</v>
      </c>
      <c r="N12" s="20" t="s">
        <v>607</v>
      </c>
    </row>
    <row r="13" spans="1:14" ht="15" customHeight="1">
      <c r="A13" s="6">
        <v>8</v>
      </c>
      <c r="B13" s="7" t="s">
        <v>392</v>
      </c>
      <c r="C13" s="10" t="s">
        <v>33</v>
      </c>
      <c r="D13" s="193">
        <v>40242</v>
      </c>
      <c r="E13" s="7" t="s">
        <v>386</v>
      </c>
      <c r="F13" s="204" t="s">
        <v>380</v>
      </c>
      <c r="G13" s="24">
        <v>7</v>
      </c>
      <c r="H13" s="24">
        <v>0</v>
      </c>
      <c r="I13" s="24">
        <v>7</v>
      </c>
      <c r="J13" s="24">
        <v>0</v>
      </c>
      <c r="K13" s="24">
        <v>7</v>
      </c>
      <c r="L13" s="24">
        <f>SUM(G13:K13)</f>
        <v>21</v>
      </c>
      <c r="M13" s="167">
        <f>L13*100/35</f>
        <v>60</v>
      </c>
      <c r="N13" s="20" t="s">
        <v>607</v>
      </c>
    </row>
    <row r="14" spans="1:14" ht="15" customHeight="1">
      <c r="A14" s="6">
        <v>9</v>
      </c>
      <c r="B14" s="13" t="s">
        <v>270</v>
      </c>
      <c r="C14" s="10" t="s">
        <v>33</v>
      </c>
      <c r="D14" s="12">
        <v>40603</v>
      </c>
      <c r="E14" s="11" t="s">
        <v>256</v>
      </c>
      <c r="F14" s="28" t="s">
        <v>257</v>
      </c>
      <c r="G14" s="24">
        <v>7</v>
      </c>
      <c r="H14" s="24">
        <v>5</v>
      </c>
      <c r="I14" s="24">
        <v>3</v>
      </c>
      <c r="J14" s="24">
        <v>4</v>
      </c>
      <c r="K14" s="24">
        <v>0</v>
      </c>
      <c r="L14" s="24">
        <f>SUM(G14:K14)</f>
        <v>19</v>
      </c>
      <c r="M14" s="167">
        <f>L14*100/35</f>
        <v>54.285714285714285</v>
      </c>
      <c r="N14" s="20" t="s">
        <v>607</v>
      </c>
    </row>
    <row r="15" spans="1:14" ht="15" customHeight="1">
      <c r="A15" s="33">
        <v>10</v>
      </c>
      <c r="B15" s="39" t="s">
        <v>472</v>
      </c>
      <c r="C15" s="40" t="s">
        <v>33</v>
      </c>
      <c r="D15" s="41">
        <v>40619</v>
      </c>
      <c r="E15" s="39" t="s">
        <v>455</v>
      </c>
      <c r="F15" s="95" t="s">
        <v>465</v>
      </c>
      <c r="G15" s="80">
        <v>7</v>
      </c>
      <c r="H15" s="80">
        <v>4</v>
      </c>
      <c r="I15" s="82">
        <v>5</v>
      </c>
      <c r="J15" s="82">
        <v>0</v>
      </c>
      <c r="K15" s="82">
        <v>0</v>
      </c>
      <c r="L15" s="82">
        <f>SUM(G15:K15)</f>
        <v>16</v>
      </c>
      <c r="M15" s="116">
        <f>L15*100/35</f>
        <v>45.714285714285715</v>
      </c>
      <c r="N15" s="19"/>
    </row>
    <row r="16" spans="1:14" ht="15" customHeight="1">
      <c r="A16" s="33">
        <v>11</v>
      </c>
      <c r="B16" s="56" t="s">
        <v>163</v>
      </c>
      <c r="C16" s="40" t="s">
        <v>33</v>
      </c>
      <c r="D16" s="41">
        <v>40385</v>
      </c>
      <c r="E16" s="39" t="s">
        <v>156</v>
      </c>
      <c r="F16" s="107" t="s">
        <v>534</v>
      </c>
      <c r="G16" s="80">
        <v>6</v>
      </c>
      <c r="H16" s="80">
        <v>1</v>
      </c>
      <c r="I16" s="82">
        <v>2</v>
      </c>
      <c r="J16" s="82">
        <v>0</v>
      </c>
      <c r="K16" s="82">
        <v>7</v>
      </c>
      <c r="L16" s="82">
        <f>SUM(G16:K16)</f>
        <v>16</v>
      </c>
      <c r="M16" s="116">
        <f>L16*100/35</f>
        <v>45.714285714285715</v>
      </c>
      <c r="N16" s="19"/>
    </row>
    <row r="17" spans="1:14" ht="15" customHeight="1">
      <c r="A17" s="33">
        <v>12</v>
      </c>
      <c r="B17" s="39" t="s">
        <v>220</v>
      </c>
      <c r="C17" s="40" t="s">
        <v>33</v>
      </c>
      <c r="D17" s="41">
        <v>40540</v>
      </c>
      <c r="E17" s="39" t="s">
        <v>211</v>
      </c>
      <c r="F17" s="95" t="s">
        <v>214</v>
      </c>
      <c r="G17" s="80">
        <v>3</v>
      </c>
      <c r="H17" s="80">
        <v>7</v>
      </c>
      <c r="I17" s="82">
        <v>5</v>
      </c>
      <c r="J17" s="82">
        <v>0</v>
      </c>
      <c r="K17" s="82">
        <v>0</v>
      </c>
      <c r="L17" s="82">
        <f>SUM(G17:K17)</f>
        <v>15</v>
      </c>
      <c r="M17" s="116">
        <f>L17*100/35</f>
        <v>42.857142857142854</v>
      </c>
      <c r="N17" s="19"/>
    </row>
    <row r="18" spans="1:14" ht="15" customHeight="1">
      <c r="A18" s="33">
        <v>13</v>
      </c>
      <c r="B18" s="44" t="s">
        <v>272</v>
      </c>
      <c r="C18" s="40" t="s">
        <v>33</v>
      </c>
      <c r="D18" s="41">
        <v>40409</v>
      </c>
      <c r="E18" s="39" t="s">
        <v>256</v>
      </c>
      <c r="F18" s="95" t="s">
        <v>584</v>
      </c>
      <c r="G18" s="80">
        <v>4</v>
      </c>
      <c r="H18" s="80">
        <v>4</v>
      </c>
      <c r="I18" s="82">
        <v>7</v>
      </c>
      <c r="J18" s="82">
        <v>0</v>
      </c>
      <c r="K18" s="82">
        <v>0</v>
      </c>
      <c r="L18" s="82">
        <f>SUM(G18:K18)</f>
        <v>15</v>
      </c>
      <c r="M18" s="116">
        <f>L18*100/35</f>
        <v>42.857142857142854</v>
      </c>
      <c r="N18" s="19"/>
    </row>
    <row r="19" spans="1:14" ht="15" customHeight="1">
      <c r="A19" s="33">
        <v>14</v>
      </c>
      <c r="B19" s="44" t="s">
        <v>274</v>
      </c>
      <c r="C19" s="40" t="s">
        <v>33</v>
      </c>
      <c r="D19" s="41">
        <v>40175</v>
      </c>
      <c r="E19" s="39" t="s">
        <v>256</v>
      </c>
      <c r="F19" s="95" t="s">
        <v>584</v>
      </c>
      <c r="G19" s="80">
        <v>6</v>
      </c>
      <c r="H19" s="80">
        <v>7</v>
      </c>
      <c r="I19" s="82">
        <v>1</v>
      </c>
      <c r="J19" s="82">
        <v>0</v>
      </c>
      <c r="K19" s="82">
        <v>0</v>
      </c>
      <c r="L19" s="82">
        <f>SUM(G19:K19)</f>
        <v>14</v>
      </c>
      <c r="M19" s="116">
        <f>L19*100/35</f>
        <v>40</v>
      </c>
      <c r="N19" s="19"/>
    </row>
    <row r="20" spans="1:14" ht="15" customHeight="1">
      <c r="A20" s="33">
        <v>15</v>
      </c>
      <c r="B20" s="34" t="s">
        <v>90</v>
      </c>
      <c r="C20" s="40" t="s">
        <v>33</v>
      </c>
      <c r="D20" s="55">
        <v>40275</v>
      </c>
      <c r="E20" s="36" t="s">
        <v>69</v>
      </c>
      <c r="F20" s="109" t="s">
        <v>540</v>
      </c>
      <c r="G20" s="80">
        <v>7</v>
      </c>
      <c r="H20" s="80">
        <v>0</v>
      </c>
      <c r="I20" s="82">
        <v>0</v>
      </c>
      <c r="J20" s="82">
        <v>0</v>
      </c>
      <c r="K20" s="82">
        <v>7</v>
      </c>
      <c r="L20" s="82">
        <f>SUM(G20:K20)</f>
        <v>14</v>
      </c>
      <c r="M20" s="116">
        <f>L20*100/35</f>
        <v>40</v>
      </c>
      <c r="N20" s="19"/>
    </row>
    <row r="21" spans="1:14" ht="15" customHeight="1">
      <c r="A21" s="33">
        <v>16</v>
      </c>
      <c r="B21" s="39" t="s">
        <v>348</v>
      </c>
      <c r="C21" s="40" t="s">
        <v>33</v>
      </c>
      <c r="D21" s="55">
        <v>40512</v>
      </c>
      <c r="E21" s="39" t="s">
        <v>331</v>
      </c>
      <c r="F21" s="95" t="s">
        <v>343</v>
      </c>
      <c r="G21" s="80">
        <v>3</v>
      </c>
      <c r="H21" s="80">
        <v>4</v>
      </c>
      <c r="I21" s="82">
        <v>0</v>
      </c>
      <c r="J21" s="82">
        <v>6</v>
      </c>
      <c r="K21" s="82">
        <v>0</v>
      </c>
      <c r="L21" s="82">
        <f>SUM(G21:K21)</f>
        <v>13</v>
      </c>
      <c r="M21" s="116">
        <f>L21*100/35</f>
        <v>37.142857142857146</v>
      </c>
      <c r="N21" s="19"/>
    </row>
    <row r="22" spans="1:14" ht="15" customHeight="1">
      <c r="A22" s="33">
        <v>17</v>
      </c>
      <c r="B22" s="39" t="s">
        <v>474</v>
      </c>
      <c r="C22" s="40" t="s">
        <v>33</v>
      </c>
      <c r="D22" s="41">
        <v>40459</v>
      </c>
      <c r="E22" s="39" t="s">
        <v>455</v>
      </c>
      <c r="F22" s="95" t="s">
        <v>465</v>
      </c>
      <c r="G22" s="80">
        <v>3</v>
      </c>
      <c r="H22" s="80">
        <v>7</v>
      </c>
      <c r="I22" s="82">
        <v>3</v>
      </c>
      <c r="J22" s="82">
        <v>0</v>
      </c>
      <c r="K22" s="82">
        <v>0</v>
      </c>
      <c r="L22" s="82">
        <f>SUM(G22:K22)</f>
        <v>13</v>
      </c>
      <c r="M22" s="116">
        <f>L22*100/35</f>
        <v>37.142857142857146</v>
      </c>
      <c r="N22" s="19"/>
    </row>
    <row r="23" spans="1:14" ht="15" customHeight="1">
      <c r="A23" s="33">
        <v>18</v>
      </c>
      <c r="B23" s="56" t="s">
        <v>162</v>
      </c>
      <c r="C23" s="40" t="s">
        <v>33</v>
      </c>
      <c r="D23" s="41">
        <v>40619</v>
      </c>
      <c r="E23" s="39" t="s">
        <v>156</v>
      </c>
      <c r="F23" s="107" t="s">
        <v>533</v>
      </c>
      <c r="G23" s="80">
        <v>7</v>
      </c>
      <c r="H23" s="80">
        <v>5</v>
      </c>
      <c r="I23" s="82">
        <v>0</v>
      </c>
      <c r="J23" s="82">
        <v>0</v>
      </c>
      <c r="K23" s="82">
        <v>0</v>
      </c>
      <c r="L23" s="82">
        <f>SUM(G23:K23)</f>
        <v>12</v>
      </c>
      <c r="M23" s="116">
        <f>L23*100/35</f>
        <v>34.285714285714285</v>
      </c>
      <c r="N23" s="19"/>
    </row>
    <row r="24" spans="1:14" ht="15" customHeight="1">
      <c r="A24" s="33">
        <v>19</v>
      </c>
      <c r="B24" s="39" t="s">
        <v>346</v>
      </c>
      <c r="C24" s="40" t="s">
        <v>33</v>
      </c>
      <c r="D24" s="55">
        <v>40380</v>
      </c>
      <c r="E24" s="39" t="s">
        <v>331</v>
      </c>
      <c r="F24" s="107" t="s">
        <v>341</v>
      </c>
      <c r="G24" s="80">
        <v>7</v>
      </c>
      <c r="H24" s="80">
        <v>0</v>
      </c>
      <c r="I24" s="82">
        <v>0</v>
      </c>
      <c r="J24" s="82">
        <v>0</v>
      </c>
      <c r="K24" s="82">
        <v>5</v>
      </c>
      <c r="L24" s="82">
        <f>SUM(G24:K24)</f>
        <v>12</v>
      </c>
      <c r="M24" s="116">
        <f>L24*100/35</f>
        <v>34.285714285714285</v>
      </c>
      <c r="N24" s="19"/>
    </row>
    <row r="25" spans="1:14" ht="15" customHeight="1">
      <c r="A25" s="33">
        <v>20</v>
      </c>
      <c r="B25" s="34" t="s">
        <v>389</v>
      </c>
      <c r="C25" s="40" t="s">
        <v>33</v>
      </c>
      <c r="D25" s="55">
        <v>40677</v>
      </c>
      <c r="E25" s="34" t="s">
        <v>386</v>
      </c>
      <c r="F25" s="107" t="s">
        <v>371</v>
      </c>
      <c r="G25" s="80">
        <v>1</v>
      </c>
      <c r="H25" s="80">
        <v>7</v>
      </c>
      <c r="I25" s="82">
        <v>2</v>
      </c>
      <c r="J25" s="82">
        <v>0</v>
      </c>
      <c r="K25" s="82">
        <v>0</v>
      </c>
      <c r="L25" s="82">
        <f>SUM(G25:K25)</f>
        <v>10</v>
      </c>
      <c r="M25" s="116">
        <f>L25*100/35</f>
        <v>28.571428571428573</v>
      </c>
      <c r="N25" s="19"/>
    </row>
    <row r="26" spans="1:14" ht="15" customHeight="1">
      <c r="A26" s="33">
        <v>21</v>
      </c>
      <c r="B26" s="39" t="s">
        <v>447</v>
      </c>
      <c r="C26" s="40" t="s">
        <v>33</v>
      </c>
      <c r="D26" s="41">
        <v>40351</v>
      </c>
      <c r="E26" s="39" t="s">
        <v>436</v>
      </c>
      <c r="F26" s="95" t="s">
        <v>437</v>
      </c>
      <c r="G26" s="80">
        <v>7</v>
      </c>
      <c r="H26" s="80">
        <v>0</v>
      </c>
      <c r="I26" s="82">
        <v>3</v>
      </c>
      <c r="J26" s="82">
        <v>0</v>
      </c>
      <c r="K26" s="82">
        <v>0</v>
      </c>
      <c r="L26" s="82">
        <f>SUM(G26:K26)</f>
        <v>10</v>
      </c>
      <c r="M26" s="116">
        <f>L26*100/35</f>
        <v>28.571428571428573</v>
      </c>
      <c r="N26" s="19"/>
    </row>
    <row r="27" spans="1:14" ht="15" customHeight="1">
      <c r="A27" s="33">
        <v>22</v>
      </c>
      <c r="B27" s="44" t="s">
        <v>269</v>
      </c>
      <c r="C27" s="40" t="s">
        <v>33</v>
      </c>
      <c r="D27" s="41">
        <v>40538</v>
      </c>
      <c r="E27" s="39" t="s">
        <v>256</v>
      </c>
      <c r="F27" s="95" t="s">
        <v>620</v>
      </c>
      <c r="G27" s="80">
        <v>4</v>
      </c>
      <c r="H27" s="80">
        <v>2</v>
      </c>
      <c r="I27" s="82">
        <v>3</v>
      </c>
      <c r="J27" s="82">
        <v>0</v>
      </c>
      <c r="K27" s="82">
        <v>0</v>
      </c>
      <c r="L27" s="82">
        <f>SUM(G27:K27)</f>
        <v>9</v>
      </c>
      <c r="M27" s="116">
        <f>L27*100/35</f>
        <v>25.714285714285715</v>
      </c>
      <c r="N27" s="19"/>
    </row>
    <row r="28" spans="1:14" ht="15" customHeight="1">
      <c r="A28" s="33">
        <v>23</v>
      </c>
      <c r="B28" s="56" t="s">
        <v>165</v>
      </c>
      <c r="C28" s="40" t="s">
        <v>33</v>
      </c>
      <c r="D28" s="41">
        <v>40432</v>
      </c>
      <c r="E28" s="39" t="s">
        <v>156</v>
      </c>
      <c r="F28" s="107" t="s">
        <v>534</v>
      </c>
      <c r="G28" s="80">
        <v>0</v>
      </c>
      <c r="H28" s="80">
        <v>7</v>
      </c>
      <c r="I28" s="82">
        <v>1</v>
      </c>
      <c r="J28" s="82">
        <v>0</v>
      </c>
      <c r="K28" s="82">
        <v>0</v>
      </c>
      <c r="L28" s="82">
        <f>SUM(G28:K28)</f>
        <v>8</v>
      </c>
      <c r="M28" s="116">
        <f>L28*100/35</f>
        <v>22.857142857142858</v>
      </c>
      <c r="N28" s="19"/>
    </row>
    <row r="29" spans="1:14" ht="15" customHeight="1">
      <c r="A29" s="33">
        <v>24</v>
      </c>
      <c r="B29" s="39" t="s">
        <v>473</v>
      </c>
      <c r="C29" s="40" t="s">
        <v>33</v>
      </c>
      <c r="D29" s="41">
        <v>40250</v>
      </c>
      <c r="E29" s="39" t="s">
        <v>455</v>
      </c>
      <c r="F29" s="95" t="s">
        <v>468</v>
      </c>
      <c r="G29" s="80">
        <v>1</v>
      </c>
      <c r="H29" s="80">
        <v>0</v>
      </c>
      <c r="I29" s="82">
        <v>0</v>
      </c>
      <c r="J29" s="82">
        <v>7</v>
      </c>
      <c r="K29" s="82">
        <v>0</v>
      </c>
      <c r="L29" s="82">
        <f>SUM(G29:K29)</f>
        <v>8</v>
      </c>
      <c r="M29" s="116">
        <f>L29*100/35</f>
        <v>22.857142857142858</v>
      </c>
      <c r="N29" s="19"/>
    </row>
    <row r="30" spans="1:14" ht="15" customHeight="1">
      <c r="A30" s="33">
        <v>25</v>
      </c>
      <c r="B30" s="44" t="s">
        <v>495</v>
      </c>
      <c r="C30" s="40" t="s">
        <v>33</v>
      </c>
      <c r="D30" s="41">
        <v>40661</v>
      </c>
      <c r="E30" s="39" t="s">
        <v>483</v>
      </c>
      <c r="F30" s="95" t="s">
        <v>487</v>
      </c>
      <c r="G30" s="80">
        <v>4</v>
      </c>
      <c r="H30" s="80">
        <v>4</v>
      </c>
      <c r="I30" s="82">
        <v>0</v>
      </c>
      <c r="J30" s="82">
        <v>0</v>
      </c>
      <c r="K30" s="82">
        <v>0</v>
      </c>
      <c r="L30" s="82">
        <f>SUM(G30:K30)</f>
        <v>8</v>
      </c>
      <c r="M30" s="116">
        <f>L30*100/35</f>
        <v>22.857142857142858</v>
      </c>
      <c r="N30" s="19"/>
    </row>
    <row r="31" spans="1:14" ht="15" customHeight="1">
      <c r="A31" s="33">
        <v>26</v>
      </c>
      <c r="B31" s="39" t="s">
        <v>91</v>
      </c>
      <c r="C31" s="40" t="s">
        <v>33</v>
      </c>
      <c r="D31" s="41">
        <v>40429</v>
      </c>
      <c r="E31" s="36" t="s">
        <v>69</v>
      </c>
      <c r="F31" s="111" t="s">
        <v>540</v>
      </c>
      <c r="G31" s="80">
        <v>0</v>
      </c>
      <c r="H31" s="80">
        <v>0</v>
      </c>
      <c r="I31" s="82">
        <v>1</v>
      </c>
      <c r="J31" s="82">
        <v>0</v>
      </c>
      <c r="K31" s="82">
        <v>7</v>
      </c>
      <c r="L31" s="82">
        <f>SUM(G31:K31)</f>
        <v>8</v>
      </c>
      <c r="M31" s="116">
        <f>L31*100/35</f>
        <v>22.857142857142858</v>
      </c>
      <c r="N31" s="19"/>
    </row>
    <row r="32" spans="1:14" ht="15" customHeight="1">
      <c r="A32" s="33">
        <v>27</v>
      </c>
      <c r="B32" s="44" t="s">
        <v>125</v>
      </c>
      <c r="C32" s="40" t="s">
        <v>33</v>
      </c>
      <c r="D32" s="41">
        <v>40328</v>
      </c>
      <c r="E32" s="39" t="s">
        <v>108</v>
      </c>
      <c r="F32" s="95" t="s">
        <v>126</v>
      </c>
      <c r="G32" s="80">
        <v>4</v>
      </c>
      <c r="H32" s="80">
        <v>0</v>
      </c>
      <c r="I32" s="82">
        <v>4</v>
      </c>
      <c r="J32" s="82">
        <v>0</v>
      </c>
      <c r="K32" s="82">
        <v>0</v>
      </c>
      <c r="L32" s="82">
        <f>SUM(G32:K32)</f>
        <v>8</v>
      </c>
      <c r="M32" s="116">
        <f>L32*100/35</f>
        <v>22.857142857142858</v>
      </c>
      <c r="N32" s="19"/>
    </row>
    <row r="33" spans="1:14" ht="15" customHeight="1">
      <c r="A33" s="33">
        <v>28</v>
      </c>
      <c r="B33" s="44" t="s">
        <v>226</v>
      </c>
      <c r="C33" s="40" t="s">
        <v>33</v>
      </c>
      <c r="D33" s="41">
        <v>40366</v>
      </c>
      <c r="E33" s="39" t="s">
        <v>223</v>
      </c>
      <c r="F33" s="95" t="s">
        <v>589</v>
      </c>
      <c r="G33" s="80">
        <v>0</v>
      </c>
      <c r="H33" s="80">
        <v>7</v>
      </c>
      <c r="I33" s="82">
        <v>0</v>
      </c>
      <c r="J33" s="82">
        <v>0</v>
      </c>
      <c r="K33" s="82">
        <v>0</v>
      </c>
      <c r="L33" s="82">
        <f>SUM(G33:K33)</f>
        <v>7</v>
      </c>
      <c r="M33" s="116">
        <f>L33*100/35</f>
        <v>20</v>
      </c>
      <c r="N33" s="19"/>
    </row>
    <row r="34" spans="1:14" ht="15" customHeight="1">
      <c r="A34" s="33">
        <v>29</v>
      </c>
      <c r="B34" s="34" t="s">
        <v>393</v>
      </c>
      <c r="C34" s="40" t="s">
        <v>33</v>
      </c>
      <c r="D34" s="55">
        <v>40607</v>
      </c>
      <c r="E34" s="34" t="s">
        <v>386</v>
      </c>
      <c r="F34" s="107" t="s">
        <v>375</v>
      </c>
      <c r="G34" s="80">
        <v>7</v>
      </c>
      <c r="H34" s="80">
        <v>0</v>
      </c>
      <c r="I34" s="82">
        <v>0</v>
      </c>
      <c r="J34" s="82">
        <v>0</v>
      </c>
      <c r="K34" s="82">
        <v>0</v>
      </c>
      <c r="L34" s="82">
        <f>SUM(G34:K34)</f>
        <v>7</v>
      </c>
      <c r="M34" s="116">
        <f>L34*100/35</f>
        <v>20</v>
      </c>
      <c r="N34" s="19"/>
    </row>
    <row r="35" spans="1:14" ht="15" customHeight="1">
      <c r="A35" s="33">
        <v>30</v>
      </c>
      <c r="B35" s="56" t="s">
        <v>164</v>
      </c>
      <c r="C35" s="40" t="s">
        <v>33</v>
      </c>
      <c r="D35" s="41">
        <v>40372</v>
      </c>
      <c r="E35" s="39" t="s">
        <v>156</v>
      </c>
      <c r="F35" s="107" t="s">
        <v>161</v>
      </c>
      <c r="G35" s="80">
        <v>7</v>
      </c>
      <c r="H35" s="80">
        <v>0</v>
      </c>
      <c r="I35" s="82">
        <v>0</v>
      </c>
      <c r="J35" s="82">
        <v>0</v>
      </c>
      <c r="K35" s="82">
        <v>0</v>
      </c>
      <c r="L35" s="82">
        <f>SUM(G35:K35)</f>
        <v>7</v>
      </c>
      <c r="M35" s="116">
        <f>L35*100/35</f>
        <v>20</v>
      </c>
      <c r="N35" s="19"/>
    </row>
    <row r="36" spans="1:14" ht="15" customHeight="1">
      <c r="A36" s="33">
        <v>31</v>
      </c>
      <c r="B36" s="44" t="s">
        <v>271</v>
      </c>
      <c r="C36" s="40" t="s">
        <v>33</v>
      </c>
      <c r="D36" s="41">
        <v>40562</v>
      </c>
      <c r="E36" s="39" t="s">
        <v>256</v>
      </c>
      <c r="F36" s="95" t="s">
        <v>584</v>
      </c>
      <c r="G36" s="80">
        <v>7</v>
      </c>
      <c r="H36" s="80">
        <v>0</v>
      </c>
      <c r="I36" s="82">
        <v>0</v>
      </c>
      <c r="J36" s="82">
        <v>0</v>
      </c>
      <c r="K36" s="82">
        <v>0</v>
      </c>
      <c r="L36" s="82">
        <f>SUM(G36:K36)</f>
        <v>7</v>
      </c>
      <c r="M36" s="116">
        <f>L36*100/35</f>
        <v>20</v>
      </c>
      <c r="N36" s="19"/>
    </row>
    <row r="37" spans="1:14" ht="15" customHeight="1">
      <c r="A37" s="33">
        <v>32</v>
      </c>
      <c r="B37" s="39" t="s">
        <v>344</v>
      </c>
      <c r="C37" s="40" t="s">
        <v>33</v>
      </c>
      <c r="D37" s="55">
        <v>40268</v>
      </c>
      <c r="E37" s="39" t="s">
        <v>331</v>
      </c>
      <c r="F37" s="107" t="s">
        <v>337</v>
      </c>
      <c r="G37" s="80">
        <v>7</v>
      </c>
      <c r="H37" s="80">
        <v>0</v>
      </c>
      <c r="I37" s="82">
        <v>0</v>
      </c>
      <c r="J37" s="82">
        <v>0</v>
      </c>
      <c r="K37" s="82">
        <v>0</v>
      </c>
      <c r="L37" s="82">
        <f>SUM(G37:K37)</f>
        <v>7</v>
      </c>
      <c r="M37" s="116">
        <f>L37*100/35</f>
        <v>20</v>
      </c>
      <c r="N37" s="19"/>
    </row>
    <row r="38" spans="1:14" ht="15" customHeight="1">
      <c r="A38" s="33">
        <v>33</v>
      </c>
      <c r="B38" s="34" t="s">
        <v>394</v>
      </c>
      <c r="C38" s="40" t="s">
        <v>33</v>
      </c>
      <c r="D38" s="55">
        <v>40485</v>
      </c>
      <c r="E38" s="34" t="s">
        <v>386</v>
      </c>
      <c r="F38" s="107" t="s">
        <v>371</v>
      </c>
      <c r="G38" s="80">
        <v>6</v>
      </c>
      <c r="H38" s="80">
        <v>0</v>
      </c>
      <c r="I38" s="82">
        <v>0</v>
      </c>
      <c r="J38" s="82">
        <v>1</v>
      </c>
      <c r="K38" s="82">
        <v>0</v>
      </c>
      <c r="L38" s="82">
        <f>SUM(G38:K38)</f>
        <v>7</v>
      </c>
      <c r="M38" s="116">
        <f>L38*100/35</f>
        <v>20</v>
      </c>
      <c r="N38" s="19"/>
    </row>
    <row r="39" spans="1:14" ht="15" customHeight="1">
      <c r="A39" s="33">
        <v>34</v>
      </c>
      <c r="B39" s="44" t="s">
        <v>497</v>
      </c>
      <c r="C39" s="40" t="s">
        <v>33</v>
      </c>
      <c r="D39" s="41">
        <v>40384</v>
      </c>
      <c r="E39" s="39" t="s">
        <v>483</v>
      </c>
      <c r="F39" s="95" t="s">
        <v>487</v>
      </c>
      <c r="G39" s="80">
        <v>7</v>
      </c>
      <c r="H39" s="80">
        <v>0</v>
      </c>
      <c r="I39" s="82">
        <v>0</v>
      </c>
      <c r="J39" s="82">
        <v>0</v>
      </c>
      <c r="K39" s="82">
        <v>0</v>
      </c>
      <c r="L39" s="82">
        <f>SUM(G39:K39)</f>
        <v>7</v>
      </c>
      <c r="M39" s="116">
        <f>L39*100/35</f>
        <v>20</v>
      </c>
      <c r="N39" s="19"/>
    </row>
    <row r="40" spans="1:14" ht="15" customHeight="1">
      <c r="A40" s="33">
        <v>35</v>
      </c>
      <c r="B40" s="44" t="s">
        <v>127</v>
      </c>
      <c r="C40" s="40" t="s">
        <v>33</v>
      </c>
      <c r="D40" s="41">
        <v>40254</v>
      </c>
      <c r="E40" s="39" t="s">
        <v>108</v>
      </c>
      <c r="F40" s="95" t="s">
        <v>128</v>
      </c>
      <c r="G40" s="80">
        <v>3</v>
      </c>
      <c r="H40" s="80">
        <v>4</v>
      </c>
      <c r="I40" s="82">
        <v>0</v>
      </c>
      <c r="J40" s="82">
        <v>0</v>
      </c>
      <c r="K40" s="82">
        <v>0</v>
      </c>
      <c r="L40" s="82">
        <f>SUM(G40:K40)</f>
        <v>7</v>
      </c>
      <c r="M40" s="116">
        <f>L40*100/35</f>
        <v>20</v>
      </c>
      <c r="N40" s="19"/>
    </row>
    <row r="41" spans="1:14" ht="15" customHeight="1">
      <c r="A41" s="33">
        <v>36</v>
      </c>
      <c r="B41" s="39" t="s">
        <v>446</v>
      </c>
      <c r="C41" s="40" t="s">
        <v>33</v>
      </c>
      <c r="D41" s="41">
        <v>40375</v>
      </c>
      <c r="E41" s="39" t="s">
        <v>436</v>
      </c>
      <c r="F41" s="95" t="s">
        <v>437</v>
      </c>
      <c r="G41" s="80">
        <v>3</v>
      </c>
      <c r="H41" s="80">
        <v>3</v>
      </c>
      <c r="I41" s="82">
        <v>0</v>
      </c>
      <c r="J41" s="82">
        <v>0</v>
      </c>
      <c r="K41" s="82">
        <v>0</v>
      </c>
      <c r="L41" s="82">
        <f>SUM(G41:K41)</f>
        <v>6</v>
      </c>
      <c r="M41" s="116">
        <f>L41*100/35</f>
        <v>17.142857142857142</v>
      </c>
      <c r="N41" s="19"/>
    </row>
    <row r="42" spans="1:14" ht="15" customHeight="1">
      <c r="A42" s="33">
        <v>37</v>
      </c>
      <c r="B42" s="44" t="s">
        <v>273</v>
      </c>
      <c r="C42" s="40" t="s">
        <v>33</v>
      </c>
      <c r="D42" s="41">
        <v>40345</v>
      </c>
      <c r="E42" s="39" t="s">
        <v>256</v>
      </c>
      <c r="F42" s="95" t="s">
        <v>584</v>
      </c>
      <c r="G42" s="80">
        <v>4</v>
      </c>
      <c r="H42" s="80">
        <v>2</v>
      </c>
      <c r="I42" s="82">
        <v>0</v>
      </c>
      <c r="J42" s="82">
        <v>0</v>
      </c>
      <c r="K42" s="82">
        <v>0</v>
      </c>
      <c r="L42" s="82">
        <f>SUM(G42:K42)</f>
        <v>6</v>
      </c>
      <c r="M42" s="116">
        <f>L42*100/35</f>
        <v>17.142857142857142</v>
      </c>
      <c r="N42" s="19"/>
    </row>
    <row r="43" spans="1:14" ht="15" customHeight="1">
      <c r="A43" s="33">
        <v>38</v>
      </c>
      <c r="B43" s="34" t="s">
        <v>396</v>
      </c>
      <c r="C43" s="40" t="s">
        <v>33</v>
      </c>
      <c r="D43" s="55">
        <v>40438</v>
      </c>
      <c r="E43" s="34" t="s">
        <v>386</v>
      </c>
      <c r="F43" s="107" t="s">
        <v>371</v>
      </c>
      <c r="G43" s="80">
        <v>5</v>
      </c>
      <c r="H43" s="80">
        <v>0</v>
      </c>
      <c r="I43" s="82">
        <v>1</v>
      </c>
      <c r="J43" s="82">
        <v>0</v>
      </c>
      <c r="K43" s="82">
        <v>0</v>
      </c>
      <c r="L43" s="82">
        <f>SUM(G43:K43)</f>
        <v>6</v>
      </c>
      <c r="M43" s="116">
        <f>L43*100/35</f>
        <v>17.142857142857142</v>
      </c>
      <c r="N43" s="19"/>
    </row>
    <row r="44" spans="1:14" ht="15" customHeight="1">
      <c r="A44" s="33">
        <v>39</v>
      </c>
      <c r="B44" s="34" t="s">
        <v>391</v>
      </c>
      <c r="C44" s="40" t="s">
        <v>33</v>
      </c>
      <c r="D44" s="55">
        <v>40414</v>
      </c>
      <c r="E44" s="34" t="s">
        <v>386</v>
      </c>
      <c r="F44" s="107" t="s">
        <v>371</v>
      </c>
      <c r="G44" s="40">
        <v>2</v>
      </c>
      <c r="H44" s="40">
        <v>0</v>
      </c>
      <c r="I44" s="82">
        <v>4</v>
      </c>
      <c r="J44" s="82">
        <v>0</v>
      </c>
      <c r="K44" s="82">
        <v>0</v>
      </c>
      <c r="L44" s="82">
        <f>SUM(G44:K44)</f>
        <v>6</v>
      </c>
      <c r="M44" s="116">
        <f>L44*100/35</f>
        <v>17.142857142857142</v>
      </c>
      <c r="N44" s="19"/>
    </row>
    <row r="45" spans="1:14" ht="15" customHeight="1">
      <c r="A45" s="33">
        <v>40</v>
      </c>
      <c r="B45" s="34" t="s">
        <v>388</v>
      </c>
      <c r="C45" s="40" t="s">
        <v>33</v>
      </c>
      <c r="D45" s="55">
        <v>40564</v>
      </c>
      <c r="E45" s="34" t="s">
        <v>386</v>
      </c>
      <c r="F45" s="107" t="s">
        <v>375</v>
      </c>
      <c r="G45" s="80">
        <v>6</v>
      </c>
      <c r="H45" s="80">
        <v>0</v>
      </c>
      <c r="I45" s="82">
        <v>0</v>
      </c>
      <c r="J45" s="82">
        <v>0</v>
      </c>
      <c r="K45" s="82">
        <v>0</v>
      </c>
      <c r="L45" s="82">
        <f>SUM(G45:K45)</f>
        <v>6</v>
      </c>
      <c r="M45" s="116">
        <f>L45*100/35</f>
        <v>17.142857142857142</v>
      </c>
      <c r="N45" s="19"/>
    </row>
    <row r="46" spans="1:14" ht="15" customHeight="1">
      <c r="A46" s="33">
        <v>41</v>
      </c>
      <c r="B46" s="39" t="s">
        <v>345</v>
      </c>
      <c r="C46" s="40" t="s">
        <v>33</v>
      </c>
      <c r="D46" s="55">
        <v>40415</v>
      </c>
      <c r="E46" s="39" t="s">
        <v>331</v>
      </c>
      <c r="F46" s="107" t="s">
        <v>337</v>
      </c>
      <c r="G46" s="80">
        <v>0</v>
      </c>
      <c r="H46" s="80">
        <v>0</v>
      </c>
      <c r="I46" s="82">
        <v>5</v>
      </c>
      <c r="J46" s="82">
        <v>0</v>
      </c>
      <c r="K46" s="82">
        <v>0</v>
      </c>
      <c r="L46" s="82">
        <f>SUM(G46:K46)</f>
        <v>5</v>
      </c>
      <c r="M46" s="116">
        <f>L46*100/35</f>
        <v>14.285714285714286</v>
      </c>
      <c r="N46" s="19"/>
    </row>
    <row r="47" spans="1:14" ht="15" customHeight="1">
      <c r="A47" s="33">
        <v>42</v>
      </c>
      <c r="B47" s="34" t="s">
        <v>397</v>
      </c>
      <c r="C47" s="40" t="s">
        <v>33</v>
      </c>
      <c r="D47" s="55">
        <v>40668</v>
      </c>
      <c r="E47" s="34" t="s">
        <v>386</v>
      </c>
      <c r="F47" s="107" t="s">
        <v>371</v>
      </c>
      <c r="G47" s="80">
        <v>5</v>
      </c>
      <c r="H47" s="80">
        <v>0</v>
      </c>
      <c r="I47" s="82">
        <v>0</v>
      </c>
      <c r="J47" s="82">
        <v>0</v>
      </c>
      <c r="K47" s="82">
        <v>0</v>
      </c>
      <c r="L47" s="82">
        <f>SUM(G47:K47)</f>
        <v>5</v>
      </c>
      <c r="M47" s="116">
        <f>L47*100/35</f>
        <v>14.285714285714286</v>
      </c>
      <c r="N47" s="19"/>
    </row>
    <row r="48" spans="1:14" ht="15" customHeight="1">
      <c r="A48" s="33">
        <v>43</v>
      </c>
      <c r="B48" s="50" t="s">
        <v>524</v>
      </c>
      <c r="C48" s="40" t="s">
        <v>33</v>
      </c>
      <c r="D48" s="49">
        <v>40775</v>
      </c>
      <c r="E48" s="48" t="s">
        <v>505</v>
      </c>
      <c r="F48" s="108" t="s">
        <v>525</v>
      </c>
      <c r="G48" s="80">
        <v>0</v>
      </c>
      <c r="H48" s="80">
        <v>0</v>
      </c>
      <c r="I48" s="82">
        <v>4</v>
      </c>
      <c r="J48" s="82">
        <v>0</v>
      </c>
      <c r="K48" s="82">
        <v>0</v>
      </c>
      <c r="L48" s="82">
        <f>SUM(G48:K48)</f>
        <v>4</v>
      </c>
      <c r="M48" s="116">
        <f>L48*100/35</f>
        <v>11.428571428571429</v>
      </c>
      <c r="N48" s="19"/>
    </row>
    <row r="49" spans="1:14" ht="15" customHeight="1">
      <c r="A49" s="33">
        <v>44</v>
      </c>
      <c r="B49" s="44" t="s">
        <v>129</v>
      </c>
      <c r="C49" s="40" t="s">
        <v>33</v>
      </c>
      <c r="D49" s="41">
        <v>40346</v>
      </c>
      <c r="E49" s="39" t="s">
        <v>108</v>
      </c>
      <c r="F49" s="95" t="s">
        <v>130</v>
      </c>
      <c r="G49" s="80">
        <v>3</v>
      </c>
      <c r="H49" s="80">
        <v>0</v>
      </c>
      <c r="I49" s="82">
        <v>1</v>
      </c>
      <c r="J49" s="82">
        <v>0</v>
      </c>
      <c r="K49" s="82">
        <v>0</v>
      </c>
      <c r="L49" s="82">
        <f>SUM(G49:K49)</f>
        <v>4</v>
      </c>
      <c r="M49" s="116">
        <f>L49*100/35</f>
        <v>11.428571428571429</v>
      </c>
      <c r="N49" s="19"/>
    </row>
    <row r="50" spans="1:14" ht="15" customHeight="1">
      <c r="A50" s="33">
        <v>45</v>
      </c>
      <c r="B50" s="69" t="s">
        <v>577</v>
      </c>
      <c r="C50" s="40" t="s">
        <v>33</v>
      </c>
      <c r="D50" s="106">
        <v>40624</v>
      </c>
      <c r="E50" s="39" t="s">
        <v>483</v>
      </c>
      <c r="F50" s="95" t="s">
        <v>487</v>
      </c>
      <c r="G50" s="80">
        <v>4</v>
      </c>
      <c r="H50" s="80">
        <v>0</v>
      </c>
      <c r="I50" s="82">
        <v>0</v>
      </c>
      <c r="J50" s="82">
        <v>0</v>
      </c>
      <c r="K50" s="82">
        <v>0</v>
      </c>
      <c r="L50" s="82">
        <f>SUM(G50:K50)</f>
        <v>4</v>
      </c>
      <c r="M50" s="116">
        <f>L50*100/35</f>
        <v>11.428571428571429</v>
      </c>
      <c r="N50" s="19"/>
    </row>
    <row r="51" spans="1:14" ht="15" customHeight="1">
      <c r="A51" s="33">
        <v>46</v>
      </c>
      <c r="B51" s="34" t="s">
        <v>92</v>
      </c>
      <c r="C51" s="40" t="s">
        <v>33</v>
      </c>
      <c r="D51" s="55">
        <v>40557</v>
      </c>
      <c r="E51" s="36" t="s">
        <v>69</v>
      </c>
      <c r="F51" s="109" t="s">
        <v>588</v>
      </c>
      <c r="G51" s="80">
        <v>3</v>
      </c>
      <c r="H51" s="80">
        <v>0</v>
      </c>
      <c r="I51" s="82">
        <v>0</v>
      </c>
      <c r="J51" s="82">
        <v>0</v>
      </c>
      <c r="K51" s="82">
        <v>0</v>
      </c>
      <c r="L51" s="82">
        <f>SUM(G51:K51)</f>
        <v>3</v>
      </c>
      <c r="M51" s="116">
        <f>L51*100/35</f>
        <v>8.5714285714285712</v>
      </c>
      <c r="N51" s="19"/>
    </row>
    <row r="52" spans="1:14" ht="15" customHeight="1">
      <c r="A52" s="33">
        <v>47</v>
      </c>
      <c r="B52" s="46" t="s">
        <v>526</v>
      </c>
      <c r="C52" s="40" t="s">
        <v>33</v>
      </c>
      <c r="D52" s="47">
        <v>40269</v>
      </c>
      <c r="E52" s="48" t="s">
        <v>505</v>
      </c>
      <c r="F52" s="108" t="s">
        <v>523</v>
      </c>
      <c r="G52" s="80">
        <v>3</v>
      </c>
      <c r="H52" s="80">
        <v>0</v>
      </c>
      <c r="I52" s="82">
        <v>0</v>
      </c>
      <c r="J52" s="82">
        <v>0</v>
      </c>
      <c r="K52" s="82">
        <v>0</v>
      </c>
      <c r="L52" s="82">
        <f>SUM(G52:K52)</f>
        <v>3</v>
      </c>
      <c r="M52" s="116">
        <f>L52*100/35</f>
        <v>8.5714285714285712</v>
      </c>
      <c r="N52" s="19"/>
    </row>
    <row r="53" spans="1:14" ht="15" customHeight="1">
      <c r="A53" s="33">
        <v>48</v>
      </c>
      <c r="B53" s="39" t="s">
        <v>347</v>
      </c>
      <c r="C53" s="40" t="s">
        <v>33</v>
      </c>
      <c r="D53" s="55">
        <v>40308</v>
      </c>
      <c r="E53" s="39" t="s">
        <v>331</v>
      </c>
      <c r="F53" s="107" t="s">
        <v>341</v>
      </c>
      <c r="G53" s="80">
        <v>2</v>
      </c>
      <c r="H53" s="80">
        <v>0</v>
      </c>
      <c r="I53" s="82">
        <v>0</v>
      </c>
      <c r="J53" s="82">
        <v>0</v>
      </c>
      <c r="K53" s="82">
        <v>0</v>
      </c>
      <c r="L53" s="82">
        <f>SUM(G53:K53)</f>
        <v>2</v>
      </c>
      <c r="M53" s="116">
        <f>L53*100/35</f>
        <v>5.7142857142857144</v>
      </c>
      <c r="N53" s="19"/>
    </row>
    <row r="54" spans="1:14" ht="15" customHeight="1">
      <c r="A54" s="33">
        <v>49</v>
      </c>
      <c r="B54" s="44" t="s">
        <v>131</v>
      </c>
      <c r="C54" s="40" t="s">
        <v>33</v>
      </c>
      <c r="D54" s="41">
        <v>40439</v>
      </c>
      <c r="E54" s="39" t="s">
        <v>108</v>
      </c>
      <c r="F54" s="95" t="s">
        <v>130</v>
      </c>
      <c r="G54" s="80">
        <v>0</v>
      </c>
      <c r="H54" s="80">
        <v>0</v>
      </c>
      <c r="I54" s="82">
        <v>1</v>
      </c>
      <c r="J54" s="82">
        <v>1</v>
      </c>
      <c r="K54" s="82">
        <v>0</v>
      </c>
      <c r="L54" s="82">
        <f>SUM(G54:K54)</f>
        <v>2</v>
      </c>
      <c r="M54" s="116">
        <f>L54*100/35</f>
        <v>5.7142857142857144</v>
      </c>
      <c r="N54" s="19"/>
    </row>
    <row r="55" spans="1:14" ht="15" customHeight="1">
      <c r="A55" s="33">
        <v>50</v>
      </c>
      <c r="B55" s="39" t="s">
        <v>222</v>
      </c>
      <c r="C55" s="40" t="s">
        <v>33</v>
      </c>
      <c r="D55" s="41">
        <v>40517</v>
      </c>
      <c r="E55" s="39" t="s">
        <v>211</v>
      </c>
      <c r="F55" s="95" t="s">
        <v>214</v>
      </c>
      <c r="G55" s="80">
        <v>0</v>
      </c>
      <c r="H55" s="80">
        <v>0</v>
      </c>
      <c r="I55" s="82">
        <v>2</v>
      </c>
      <c r="J55" s="82">
        <v>0</v>
      </c>
      <c r="K55" s="82">
        <v>0</v>
      </c>
      <c r="L55" s="82">
        <f>SUM(G55:K55)</f>
        <v>2</v>
      </c>
      <c r="M55" s="116">
        <f>L55*100/35</f>
        <v>5.7142857142857144</v>
      </c>
      <c r="N55" s="19"/>
    </row>
    <row r="56" spans="1:14" ht="15" customHeight="1">
      <c r="A56" s="33">
        <v>51</v>
      </c>
      <c r="B56" s="69" t="s">
        <v>578</v>
      </c>
      <c r="C56" s="74" t="s">
        <v>33</v>
      </c>
      <c r="D56" s="105">
        <v>40439</v>
      </c>
      <c r="E56" s="73" t="s">
        <v>579</v>
      </c>
      <c r="F56" s="73" t="s">
        <v>580</v>
      </c>
      <c r="G56" s="80">
        <v>0</v>
      </c>
      <c r="H56" s="80">
        <v>0</v>
      </c>
      <c r="I56" s="82">
        <v>2</v>
      </c>
      <c r="J56" s="82">
        <v>0</v>
      </c>
      <c r="K56" s="82">
        <v>0</v>
      </c>
      <c r="L56" s="82">
        <f>SUM(G56:K56)</f>
        <v>2</v>
      </c>
      <c r="M56" s="116">
        <f>L56*100/35</f>
        <v>5.7142857142857144</v>
      </c>
      <c r="N56" s="19"/>
    </row>
    <row r="57" spans="1:14" ht="15" customHeight="1">
      <c r="A57" s="33">
        <v>52</v>
      </c>
      <c r="B57" s="46" t="s">
        <v>657</v>
      </c>
      <c r="C57" s="40" t="s">
        <v>33</v>
      </c>
      <c r="D57" s="47">
        <v>40545</v>
      </c>
      <c r="E57" s="48" t="s">
        <v>505</v>
      </c>
      <c r="F57" s="108" t="s">
        <v>525</v>
      </c>
      <c r="G57" s="80">
        <v>1</v>
      </c>
      <c r="H57" s="80">
        <v>0</v>
      </c>
      <c r="I57" s="82">
        <v>0</v>
      </c>
      <c r="J57" s="82">
        <v>0</v>
      </c>
      <c r="K57" s="82">
        <v>0</v>
      </c>
      <c r="L57" s="82">
        <f>SUM(G57:K57)</f>
        <v>1</v>
      </c>
      <c r="M57" s="116">
        <f>L57*100/35</f>
        <v>2.8571428571428572</v>
      </c>
      <c r="N57" s="19"/>
    </row>
    <row r="58" spans="1:14" ht="15" customHeight="1">
      <c r="A58" s="33">
        <v>53</v>
      </c>
      <c r="B58" s="39" t="s">
        <v>219</v>
      </c>
      <c r="C58" s="40" t="s">
        <v>33</v>
      </c>
      <c r="D58" s="41">
        <v>40599</v>
      </c>
      <c r="E58" s="39" t="s">
        <v>211</v>
      </c>
      <c r="F58" s="95" t="s">
        <v>214</v>
      </c>
      <c r="G58" s="80">
        <v>0</v>
      </c>
      <c r="H58" s="80">
        <v>0</v>
      </c>
      <c r="I58" s="82">
        <v>0</v>
      </c>
      <c r="J58" s="82">
        <v>0</v>
      </c>
      <c r="K58" s="82">
        <v>0</v>
      </c>
      <c r="L58" s="82">
        <f>SUM(G58:K58)</f>
        <v>0</v>
      </c>
      <c r="M58" s="116">
        <f>L58*100/35</f>
        <v>0</v>
      </c>
      <c r="N58" s="19"/>
    </row>
    <row r="59" spans="1:14" ht="15" customHeight="1">
      <c r="A59" s="33">
        <v>54</v>
      </c>
      <c r="B59" s="34" t="s">
        <v>395</v>
      </c>
      <c r="C59" s="40" t="s">
        <v>33</v>
      </c>
      <c r="D59" s="55">
        <v>40400</v>
      </c>
      <c r="E59" s="34" t="s">
        <v>386</v>
      </c>
      <c r="F59" s="107" t="s">
        <v>371</v>
      </c>
      <c r="G59" s="80">
        <v>0</v>
      </c>
      <c r="H59" s="80">
        <v>0</v>
      </c>
      <c r="I59" s="82">
        <v>0</v>
      </c>
      <c r="J59" s="82">
        <v>0</v>
      </c>
      <c r="K59" s="82">
        <v>0</v>
      </c>
      <c r="L59" s="82">
        <f>SUM(G59:K59)</f>
        <v>0</v>
      </c>
      <c r="M59" s="116">
        <f>L59*100/35</f>
        <v>0</v>
      </c>
      <c r="N59" s="19"/>
    </row>
    <row r="60" spans="1:14" ht="15" customHeight="1">
      <c r="A60" s="33">
        <v>55</v>
      </c>
      <c r="B60" s="53" t="s">
        <v>309</v>
      </c>
      <c r="C60" s="40" t="s">
        <v>33</v>
      </c>
      <c r="D60" s="54">
        <v>40473</v>
      </c>
      <c r="E60" s="39" t="s">
        <v>299</v>
      </c>
      <c r="F60" s="110" t="s">
        <v>310</v>
      </c>
      <c r="G60" s="80">
        <v>0</v>
      </c>
      <c r="H60" s="80">
        <v>0</v>
      </c>
      <c r="I60" s="82">
        <v>0</v>
      </c>
      <c r="J60" s="82">
        <v>0</v>
      </c>
      <c r="K60" s="82">
        <v>0</v>
      </c>
      <c r="L60" s="82">
        <f>SUM(G60:K60)</f>
        <v>0</v>
      </c>
      <c r="M60" s="116">
        <f>L60*100/35</f>
        <v>0</v>
      </c>
      <c r="N60" s="19"/>
    </row>
    <row r="61" spans="1:14" ht="15" customHeight="1">
      <c r="A61" s="33">
        <v>56</v>
      </c>
      <c r="B61" s="34" t="s">
        <v>387</v>
      </c>
      <c r="C61" s="40" t="s">
        <v>33</v>
      </c>
      <c r="D61" s="55">
        <v>40637</v>
      </c>
      <c r="E61" s="34" t="s">
        <v>386</v>
      </c>
      <c r="F61" s="107" t="s">
        <v>371</v>
      </c>
      <c r="G61" s="80">
        <v>0</v>
      </c>
      <c r="H61" s="80">
        <v>0</v>
      </c>
      <c r="I61" s="82">
        <v>0</v>
      </c>
      <c r="J61" s="82">
        <v>0</v>
      </c>
      <c r="K61" s="82">
        <v>0</v>
      </c>
      <c r="L61" s="82">
        <f>SUM(G61:K61)</f>
        <v>0</v>
      </c>
      <c r="M61" s="116">
        <f>L61*100/35</f>
        <v>0</v>
      </c>
      <c r="N61" s="19"/>
    </row>
    <row r="62" spans="1:14" ht="15" customHeight="1">
      <c r="A62" s="33">
        <v>57</v>
      </c>
      <c r="B62" s="44" t="s">
        <v>656</v>
      </c>
      <c r="C62" s="40" t="s">
        <v>33</v>
      </c>
      <c r="D62" s="41">
        <v>40459</v>
      </c>
      <c r="E62" s="39" t="s">
        <v>256</v>
      </c>
      <c r="F62" s="95" t="s">
        <v>584</v>
      </c>
      <c r="G62" s="80">
        <v>0</v>
      </c>
      <c r="H62" s="80">
        <v>0</v>
      </c>
      <c r="I62" s="82">
        <v>0</v>
      </c>
      <c r="J62" s="82">
        <v>0</v>
      </c>
      <c r="K62" s="82">
        <v>0</v>
      </c>
      <c r="L62" s="82">
        <f>SUM(G62:K62)</f>
        <v>0</v>
      </c>
      <c r="M62" s="116">
        <f>L62*100/35</f>
        <v>0</v>
      </c>
      <c r="N62" s="19"/>
    </row>
    <row r="63" spans="1:14" ht="15" customHeight="1">
      <c r="A63" s="33">
        <v>58</v>
      </c>
      <c r="B63" s="39" t="s">
        <v>296</v>
      </c>
      <c r="C63" s="40" t="s">
        <v>33</v>
      </c>
      <c r="D63" s="41">
        <v>40322</v>
      </c>
      <c r="E63" s="39" t="s">
        <v>286</v>
      </c>
      <c r="F63" s="95" t="s">
        <v>629</v>
      </c>
      <c r="G63" s="80">
        <v>0</v>
      </c>
      <c r="H63" s="80">
        <v>0</v>
      </c>
      <c r="I63" s="82">
        <v>0</v>
      </c>
      <c r="J63" s="82">
        <v>0</v>
      </c>
      <c r="K63" s="82">
        <v>0</v>
      </c>
      <c r="L63" s="82">
        <f>SUM(G63:K63)</f>
        <v>0</v>
      </c>
      <c r="M63" s="116">
        <f>L63*100/35</f>
        <v>0</v>
      </c>
      <c r="N63" s="19"/>
    </row>
    <row r="64" spans="1:14" ht="15" customHeight="1">
      <c r="A64" s="33">
        <v>59</v>
      </c>
      <c r="B64" s="44" t="s">
        <v>320</v>
      </c>
      <c r="C64" s="40" t="s">
        <v>33</v>
      </c>
      <c r="D64" s="41">
        <v>40364</v>
      </c>
      <c r="E64" s="34" t="s">
        <v>312</v>
      </c>
      <c r="F64" s="95" t="s">
        <v>321</v>
      </c>
      <c r="G64" s="80">
        <v>0</v>
      </c>
      <c r="H64" s="80">
        <v>0</v>
      </c>
      <c r="I64" s="82">
        <v>0</v>
      </c>
      <c r="J64" s="82">
        <v>0</v>
      </c>
      <c r="K64" s="82">
        <v>0</v>
      </c>
      <c r="L64" s="82">
        <f>SUM(G64:K64)</f>
        <v>0</v>
      </c>
      <c r="M64" s="116">
        <f>L64*100/35</f>
        <v>0</v>
      </c>
      <c r="N64" s="19"/>
    </row>
    <row r="65" spans="1:14" ht="15" customHeight="1">
      <c r="A65" s="33">
        <v>60</v>
      </c>
      <c r="B65" s="44" t="s">
        <v>268</v>
      </c>
      <c r="C65" s="40" t="s">
        <v>33</v>
      </c>
      <c r="D65" s="41">
        <v>40549</v>
      </c>
      <c r="E65" s="39" t="s">
        <v>256</v>
      </c>
      <c r="F65" s="95" t="s">
        <v>257</v>
      </c>
      <c r="G65" s="80">
        <v>0</v>
      </c>
      <c r="H65" s="80">
        <v>0</v>
      </c>
      <c r="I65" s="82">
        <v>0</v>
      </c>
      <c r="J65" s="82">
        <v>0</v>
      </c>
      <c r="K65" s="82">
        <v>0</v>
      </c>
      <c r="L65" s="82">
        <f>SUM(G65:K65)</f>
        <v>0</v>
      </c>
      <c r="M65" s="116">
        <f>L65*100/35</f>
        <v>0</v>
      </c>
      <c r="N65" s="19"/>
    </row>
    <row r="66" spans="1:14" ht="15" customHeight="1">
      <c r="A66" s="33">
        <v>61</v>
      </c>
      <c r="B66" s="39" t="s">
        <v>221</v>
      </c>
      <c r="C66" s="40" t="s">
        <v>33</v>
      </c>
      <c r="D66" s="41">
        <v>40491</v>
      </c>
      <c r="E66" s="39" t="s">
        <v>211</v>
      </c>
      <c r="F66" s="95" t="s">
        <v>214</v>
      </c>
      <c r="G66" s="80">
        <v>0</v>
      </c>
      <c r="H66" s="80">
        <v>0</v>
      </c>
      <c r="I66" s="82">
        <v>0</v>
      </c>
      <c r="J66" s="82">
        <v>0</v>
      </c>
      <c r="K66" s="82">
        <v>0</v>
      </c>
      <c r="L66" s="82">
        <f>SUM(G66:K66)</f>
        <v>0</v>
      </c>
      <c r="M66" s="116">
        <f>L66*100/35</f>
        <v>0</v>
      </c>
      <c r="N66" s="19"/>
    </row>
    <row r="67" spans="1:14" ht="15" customHeight="1">
      <c r="A67" s="33">
        <v>62</v>
      </c>
      <c r="B67" s="39" t="s">
        <v>444</v>
      </c>
      <c r="C67" s="40" t="s">
        <v>33</v>
      </c>
      <c r="D67" s="41">
        <v>40235</v>
      </c>
      <c r="E67" s="39" t="s">
        <v>436</v>
      </c>
      <c r="F67" s="95" t="s">
        <v>445</v>
      </c>
      <c r="G67" s="80">
        <v>0</v>
      </c>
      <c r="H67" s="80">
        <v>0</v>
      </c>
      <c r="I67" s="82">
        <v>0</v>
      </c>
      <c r="J67" s="82">
        <v>0</v>
      </c>
      <c r="K67" s="82">
        <v>0</v>
      </c>
      <c r="L67" s="82">
        <f>SUM(G67:K67)</f>
        <v>0</v>
      </c>
      <c r="M67" s="116">
        <f>L67*100/35</f>
        <v>0</v>
      </c>
      <c r="N67" s="19"/>
    </row>
    <row r="68" spans="1:14" ht="15" customHeight="1">
      <c r="A68" s="33">
        <v>63</v>
      </c>
      <c r="B68" s="39" t="s">
        <v>297</v>
      </c>
      <c r="C68" s="40" t="s">
        <v>33</v>
      </c>
      <c r="D68" s="41">
        <v>40303</v>
      </c>
      <c r="E68" s="39" t="s">
        <v>286</v>
      </c>
      <c r="F68" s="95" t="s">
        <v>629</v>
      </c>
      <c r="G68" s="80">
        <v>0</v>
      </c>
      <c r="H68" s="80">
        <v>0</v>
      </c>
      <c r="I68" s="82">
        <v>0</v>
      </c>
      <c r="J68" s="82">
        <v>0</v>
      </c>
      <c r="K68" s="82">
        <v>0</v>
      </c>
      <c r="L68" s="82">
        <f>SUM(G68:K68)</f>
        <v>0</v>
      </c>
      <c r="M68" s="116">
        <f>L68*100/35</f>
        <v>0</v>
      </c>
      <c r="N68" s="19"/>
    </row>
    <row r="69" spans="1:14" ht="15" customHeight="1">
      <c r="A69" s="33">
        <v>64</v>
      </c>
      <c r="B69" s="44" t="s">
        <v>322</v>
      </c>
      <c r="C69" s="40" t="s">
        <v>33</v>
      </c>
      <c r="D69" s="41">
        <v>40454</v>
      </c>
      <c r="E69" s="34" t="s">
        <v>312</v>
      </c>
      <c r="F69" s="95" t="s">
        <v>321</v>
      </c>
      <c r="G69" s="80">
        <v>0</v>
      </c>
      <c r="H69" s="80">
        <v>0</v>
      </c>
      <c r="I69" s="82">
        <v>0</v>
      </c>
      <c r="J69" s="82">
        <v>0</v>
      </c>
      <c r="K69" s="82">
        <v>0</v>
      </c>
      <c r="L69" s="82">
        <f>SUM(G69:K69)</f>
        <v>0</v>
      </c>
      <c r="M69" s="116">
        <f>L69*100/35</f>
        <v>0</v>
      </c>
      <c r="N69" s="19"/>
    </row>
    <row r="70" spans="1:14" ht="15" customHeight="1">
      <c r="A70" s="33">
        <v>65</v>
      </c>
      <c r="B70" s="34" t="s">
        <v>398</v>
      </c>
      <c r="C70" s="40" t="s">
        <v>33</v>
      </c>
      <c r="D70" s="55">
        <v>40382</v>
      </c>
      <c r="E70" s="34" t="s">
        <v>386</v>
      </c>
      <c r="F70" s="107" t="s">
        <v>380</v>
      </c>
      <c r="G70" s="80">
        <v>0</v>
      </c>
      <c r="H70" s="80">
        <v>0</v>
      </c>
      <c r="I70" s="82">
        <v>0</v>
      </c>
      <c r="J70" s="82">
        <v>0</v>
      </c>
      <c r="K70" s="82">
        <v>0</v>
      </c>
      <c r="L70" s="82">
        <f>SUM(G70:K70)</f>
        <v>0</v>
      </c>
      <c r="M70" s="116">
        <f>L70*100/35</f>
        <v>0</v>
      </c>
      <c r="N70" s="19"/>
    </row>
    <row r="71" spans="1:14" ht="15" customHeight="1">
      <c r="A71" s="33">
        <v>66</v>
      </c>
      <c r="B71" s="56" t="s">
        <v>238</v>
      </c>
      <c r="C71" s="40" t="s">
        <v>33</v>
      </c>
      <c r="D71" s="55">
        <v>40260</v>
      </c>
      <c r="E71" s="34" t="s">
        <v>228</v>
      </c>
      <c r="F71" s="107" t="s">
        <v>232</v>
      </c>
      <c r="G71" s="80">
        <v>0</v>
      </c>
      <c r="H71" s="80">
        <v>0</v>
      </c>
      <c r="I71" s="82">
        <v>0</v>
      </c>
      <c r="J71" s="82">
        <v>0</v>
      </c>
      <c r="K71" s="82">
        <v>0</v>
      </c>
      <c r="L71" s="82">
        <f>SUM(G71:K71)</f>
        <v>0</v>
      </c>
      <c r="M71" s="116">
        <f>L71*100/35</f>
        <v>0</v>
      </c>
      <c r="N71" s="19"/>
    </row>
    <row r="72" spans="1:14" ht="15" customHeight="1">
      <c r="A72" s="33">
        <v>67</v>
      </c>
      <c r="B72" s="34" t="s">
        <v>390</v>
      </c>
      <c r="C72" s="40" t="s">
        <v>33</v>
      </c>
      <c r="D72" s="55">
        <v>40427</v>
      </c>
      <c r="E72" s="34" t="s">
        <v>386</v>
      </c>
      <c r="F72" s="107" t="s">
        <v>371</v>
      </c>
      <c r="G72" s="80">
        <v>0</v>
      </c>
      <c r="H72" s="80">
        <v>0</v>
      </c>
      <c r="I72" s="82">
        <v>0</v>
      </c>
      <c r="J72" s="82">
        <v>0</v>
      </c>
      <c r="K72" s="82">
        <v>0</v>
      </c>
      <c r="L72" s="82">
        <f>SUM(G72:K72)</f>
        <v>0</v>
      </c>
      <c r="M72" s="116">
        <f>L72*100/35</f>
        <v>0</v>
      </c>
      <c r="N72" s="19"/>
    </row>
    <row r="73" spans="1:14" ht="15" customHeight="1">
      <c r="A73" s="33">
        <v>68</v>
      </c>
      <c r="B73" s="34" t="s">
        <v>385</v>
      </c>
      <c r="C73" s="40" t="s">
        <v>33</v>
      </c>
      <c r="D73" s="55">
        <v>40212</v>
      </c>
      <c r="E73" s="34" t="s">
        <v>386</v>
      </c>
      <c r="F73" s="107" t="s">
        <v>371</v>
      </c>
      <c r="G73" s="80">
        <v>0</v>
      </c>
      <c r="H73" s="80">
        <v>0</v>
      </c>
      <c r="I73" s="82">
        <v>0</v>
      </c>
      <c r="J73" s="82">
        <v>0</v>
      </c>
      <c r="K73" s="82">
        <v>0</v>
      </c>
      <c r="L73" s="82">
        <f>SUM(G73:K73)</f>
        <v>0</v>
      </c>
      <c r="M73" s="116">
        <f>L73*100/35</f>
        <v>0</v>
      </c>
      <c r="N73" s="19"/>
    </row>
    <row r="74" spans="1:14" ht="15" customHeight="1">
      <c r="A74" s="33">
        <v>69</v>
      </c>
      <c r="B74" s="39" t="s">
        <v>471</v>
      </c>
      <c r="C74" s="40" t="s">
        <v>33</v>
      </c>
      <c r="D74" s="41">
        <v>40545</v>
      </c>
      <c r="E74" s="39" t="s">
        <v>455</v>
      </c>
      <c r="F74" s="95" t="s">
        <v>459</v>
      </c>
      <c r="G74" s="40">
        <v>0</v>
      </c>
      <c r="H74" s="40">
        <v>0</v>
      </c>
      <c r="I74" s="82">
        <v>0</v>
      </c>
      <c r="J74" s="82">
        <v>0</v>
      </c>
      <c r="K74" s="82">
        <v>0</v>
      </c>
      <c r="L74" s="82">
        <f>SUM(G74:K74)</f>
        <v>0</v>
      </c>
      <c r="M74" s="116">
        <f>L74*100/35</f>
        <v>0</v>
      </c>
      <c r="N74" s="19"/>
    </row>
    <row r="75" spans="1:14" ht="15" customHeight="1">
      <c r="A75" s="33">
        <v>70</v>
      </c>
      <c r="B75" s="44" t="s">
        <v>323</v>
      </c>
      <c r="C75" s="40" t="s">
        <v>33</v>
      </c>
      <c r="D75" s="41">
        <v>40378</v>
      </c>
      <c r="E75" s="34" t="s">
        <v>312</v>
      </c>
      <c r="F75" s="95" t="s">
        <v>321</v>
      </c>
      <c r="G75" s="40">
        <v>0</v>
      </c>
      <c r="H75" s="40">
        <v>0</v>
      </c>
      <c r="I75" s="82">
        <v>0</v>
      </c>
      <c r="J75" s="82">
        <v>0</v>
      </c>
      <c r="K75" s="82">
        <v>0</v>
      </c>
      <c r="L75" s="82">
        <f>SUM(G75:K75)</f>
        <v>0</v>
      </c>
      <c r="M75" s="116">
        <f>L75*100/35</f>
        <v>0</v>
      </c>
      <c r="N75" s="19"/>
    </row>
    <row r="79" spans="1:14">
      <c r="D79" s="104" t="s">
        <v>586</v>
      </c>
      <c r="E79" s="104"/>
    </row>
    <row r="80" spans="1:14">
      <c r="D80" s="104" t="s">
        <v>590</v>
      </c>
      <c r="E80" s="104"/>
    </row>
    <row r="81" spans="1:4">
      <c r="D81" s="104" t="s">
        <v>658</v>
      </c>
    </row>
    <row r="82" spans="1:4">
      <c r="A82" s="2" t="s">
        <v>605</v>
      </c>
      <c r="D82" s="104" t="s">
        <v>659</v>
      </c>
    </row>
    <row r="83" spans="1:4">
      <c r="D83" s="104" t="s">
        <v>660</v>
      </c>
    </row>
    <row r="84" spans="1:4">
      <c r="D84" s="104" t="s">
        <v>661</v>
      </c>
    </row>
    <row r="85" spans="1:4">
      <c r="D85" s="104" t="s">
        <v>662</v>
      </c>
    </row>
  </sheetData>
  <sortState ref="A6:M75">
    <sortCondition descending="1" ref="M6:M75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N55"/>
  <sheetViews>
    <sheetView workbookViewId="0">
      <selection activeCell="A4" sqref="A4:N14"/>
    </sheetView>
  </sheetViews>
  <sheetFormatPr defaultRowHeight="14.4"/>
  <cols>
    <col min="1" max="1" width="5.21875" customWidth="1"/>
    <col min="2" max="2" width="30.88671875" customWidth="1"/>
    <col min="4" max="4" width="10.109375" bestFit="1" customWidth="1"/>
    <col min="5" max="5" width="27.6640625" customWidth="1"/>
    <col min="6" max="6" width="33.33203125" customWidth="1"/>
    <col min="7" max="7" width="6.21875" customWidth="1"/>
    <col min="8" max="8" width="6.44140625" customWidth="1"/>
    <col min="9" max="9" width="6.21875" customWidth="1"/>
    <col min="10" max="10" width="6.109375" customWidth="1"/>
    <col min="11" max="11" width="6.33203125" customWidth="1"/>
    <col min="13" max="13" width="13.77734375" customWidth="1"/>
    <col min="14" max="14" width="11.88671875" customWidth="1"/>
  </cols>
  <sheetData>
    <row r="1" spans="1:14" s="2" customFormat="1">
      <c r="A1" s="1"/>
      <c r="B1" s="1" t="s">
        <v>530</v>
      </c>
      <c r="C1" s="1"/>
      <c r="D1" s="1"/>
      <c r="E1" s="1"/>
      <c r="F1" s="83" t="s">
        <v>62</v>
      </c>
      <c r="G1" s="1"/>
      <c r="H1" s="1"/>
      <c r="I1" s="1"/>
      <c r="J1" s="1"/>
      <c r="K1" s="1"/>
      <c r="L1" s="1"/>
      <c r="M1" s="1"/>
      <c r="N1" s="1"/>
    </row>
    <row r="2" spans="1:14" s="2" customFormat="1">
      <c r="A2" s="1"/>
      <c r="B2" s="1"/>
      <c r="C2" s="1" t="s">
        <v>64</v>
      </c>
      <c r="D2" s="1"/>
      <c r="E2" s="1">
        <v>35</v>
      </c>
      <c r="F2" s="1"/>
      <c r="G2" s="1"/>
      <c r="H2" s="1"/>
      <c r="I2" s="1"/>
      <c r="J2" s="1"/>
      <c r="K2" s="1"/>
      <c r="L2" s="1"/>
      <c r="M2" s="1"/>
      <c r="N2" s="1"/>
    </row>
    <row r="3" spans="1:14" ht="46.8">
      <c r="A3" s="117" t="s">
        <v>0</v>
      </c>
      <c r="B3" s="117" t="s">
        <v>1</v>
      </c>
      <c r="C3" s="117" t="s">
        <v>2</v>
      </c>
      <c r="D3" s="117" t="s">
        <v>3</v>
      </c>
      <c r="E3" s="117" t="s">
        <v>593</v>
      </c>
      <c r="F3" s="117" t="s">
        <v>4</v>
      </c>
      <c r="G3" s="91">
        <v>1</v>
      </c>
      <c r="H3" s="91">
        <v>2</v>
      </c>
      <c r="I3" s="91">
        <v>3</v>
      </c>
      <c r="J3" s="91">
        <v>4</v>
      </c>
      <c r="K3" s="91">
        <v>5</v>
      </c>
      <c r="L3" s="117" t="s">
        <v>594</v>
      </c>
      <c r="M3" s="92" t="s">
        <v>582</v>
      </c>
      <c r="N3" s="92" t="s">
        <v>583</v>
      </c>
    </row>
    <row r="4" spans="1:14">
      <c r="A4" s="24">
        <v>1</v>
      </c>
      <c r="B4" s="99" t="s">
        <v>545</v>
      </c>
      <c r="C4" s="99" t="s">
        <v>33</v>
      </c>
      <c r="D4" s="100">
        <v>40059</v>
      </c>
      <c r="E4" s="99" t="s">
        <v>16</v>
      </c>
      <c r="F4" s="99" t="s">
        <v>26</v>
      </c>
      <c r="G4" s="24">
        <v>7</v>
      </c>
      <c r="H4" s="24">
        <v>2</v>
      </c>
      <c r="I4" s="24">
        <v>7</v>
      </c>
      <c r="J4" s="24">
        <v>7</v>
      </c>
      <c r="K4" s="24">
        <v>7</v>
      </c>
      <c r="L4" s="24">
        <f>SUM(G4:K4)</f>
        <v>30</v>
      </c>
      <c r="M4" s="167">
        <f>L4*100/35</f>
        <v>85.714285714285708</v>
      </c>
      <c r="N4" s="99" t="s">
        <v>619</v>
      </c>
    </row>
    <row r="5" spans="1:14">
      <c r="A5" s="24">
        <v>2</v>
      </c>
      <c r="B5" s="99" t="s">
        <v>548</v>
      </c>
      <c r="C5" s="99" t="s">
        <v>33</v>
      </c>
      <c r="D5" s="100">
        <v>40113</v>
      </c>
      <c r="E5" s="99" t="s">
        <v>16</v>
      </c>
      <c r="F5" s="99" t="s">
        <v>26</v>
      </c>
      <c r="G5" s="24">
        <v>7</v>
      </c>
      <c r="H5" s="24">
        <v>2</v>
      </c>
      <c r="I5" s="24">
        <v>7</v>
      </c>
      <c r="J5" s="24">
        <v>7</v>
      </c>
      <c r="K5" s="24">
        <v>7</v>
      </c>
      <c r="L5" s="24">
        <f>SUM(G5:K5)</f>
        <v>30</v>
      </c>
      <c r="M5" s="167">
        <f>L5*100/35</f>
        <v>85.714285714285708</v>
      </c>
      <c r="N5" s="99" t="s">
        <v>619</v>
      </c>
    </row>
    <row r="6" spans="1:14">
      <c r="A6" s="194">
        <v>3</v>
      </c>
      <c r="B6" s="99" t="s">
        <v>617</v>
      </c>
      <c r="C6" s="99" t="s">
        <v>33</v>
      </c>
      <c r="D6" s="100">
        <v>39847</v>
      </c>
      <c r="E6" s="99" t="s">
        <v>16</v>
      </c>
      <c r="F6" s="99" t="s">
        <v>618</v>
      </c>
      <c r="G6" s="24">
        <v>7</v>
      </c>
      <c r="H6" s="24">
        <v>4</v>
      </c>
      <c r="I6" s="24">
        <v>7</v>
      </c>
      <c r="J6" s="24">
        <v>4</v>
      </c>
      <c r="K6" s="24">
        <v>7</v>
      </c>
      <c r="L6" s="24">
        <f>SUM(G6:K6)</f>
        <v>29</v>
      </c>
      <c r="M6" s="167">
        <f>L6*100/35</f>
        <v>82.857142857142861</v>
      </c>
      <c r="N6" s="24" t="s">
        <v>607</v>
      </c>
    </row>
    <row r="7" spans="1:14">
      <c r="A7" s="24">
        <v>4</v>
      </c>
      <c r="B7" s="99" t="s">
        <v>400</v>
      </c>
      <c r="C7" s="99" t="s">
        <v>33</v>
      </c>
      <c r="D7" s="100">
        <v>40037</v>
      </c>
      <c r="E7" s="99" t="s">
        <v>386</v>
      </c>
      <c r="F7" s="99" t="s">
        <v>376</v>
      </c>
      <c r="G7" s="24">
        <v>6</v>
      </c>
      <c r="H7" s="24">
        <v>0</v>
      </c>
      <c r="I7" s="24">
        <v>7</v>
      </c>
      <c r="J7" s="24">
        <v>7</v>
      </c>
      <c r="K7" s="24">
        <v>7</v>
      </c>
      <c r="L7" s="24">
        <f>SUM(G7:K7)</f>
        <v>27</v>
      </c>
      <c r="M7" s="167">
        <f>L7*100/35</f>
        <v>77.142857142857139</v>
      </c>
      <c r="N7" s="24" t="s">
        <v>607</v>
      </c>
    </row>
    <row r="8" spans="1:14">
      <c r="A8" s="24">
        <v>5</v>
      </c>
      <c r="B8" s="99" t="s">
        <v>42</v>
      </c>
      <c r="C8" s="99" t="s">
        <v>33</v>
      </c>
      <c r="D8" s="100">
        <v>40247</v>
      </c>
      <c r="E8" s="99" t="s">
        <v>34</v>
      </c>
      <c r="F8" s="99" t="s">
        <v>41</v>
      </c>
      <c r="G8" s="24">
        <v>7</v>
      </c>
      <c r="H8" s="24">
        <v>0</v>
      </c>
      <c r="I8" s="24">
        <v>7</v>
      </c>
      <c r="J8" s="24">
        <v>7</v>
      </c>
      <c r="K8" s="24">
        <v>5</v>
      </c>
      <c r="L8" s="24">
        <f>SUM(G8:K8)</f>
        <v>26</v>
      </c>
      <c r="M8" s="167">
        <f>L8*100/35</f>
        <v>74.285714285714292</v>
      </c>
      <c r="N8" s="24" t="s">
        <v>607</v>
      </c>
    </row>
    <row r="9" spans="1:14">
      <c r="A9" s="194">
        <v>6</v>
      </c>
      <c r="B9" s="99" t="s">
        <v>25</v>
      </c>
      <c r="C9" s="99" t="s">
        <v>33</v>
      </c>
      <c r="D9" s="100">
        <v>39965</v>
      </c>
      <c r="E9" s="99" t="s">
        <v>16</v>
      </c>
      <c r="F9" s="99" t="s">
        <v>26</v>
      </c>
      <c r="G9" s="24">
        <v>7</v>
      </c>
      <c r="H9" s="24">
        <v>0</v>
      </c>
      <c r="I9" s="24">
        <v>7</v>
      </c>
      <c r="J9" s="24">
        <v>7</v>
      </c>
      <c r="K9" s="24">
        <v>5</v>
      </c>
      <c r="L9" s="24">
        <f>SUM(G9:K9)</f>
        <v>26</v>
      </c>
      <c r="M9" s="167">
        <f>L9*100/35</f>
        <v>74.285714285714292</v>
      </c>
      <c r="N9" s="24" t="s">
        <v>607</v>
      </c>
    </row>
    <row r="10" spans="1:14">
      <c r="A10" s="24">
        <v>7</v>
      </c>
      <c r="B10" s="99" t="s">
        <v>546</v>
      </c>
      <c r="C10" s="99" t="s">
        <v>33</v>
      </c>
      <c r="D10" s="100">
        <v>39855</v>
      </c>
      <c r="E10" s="99" t="s">
        <v>16</v>
      </c>
      <c r="F10" s="99" t="s">
        <v>26</v>
      </c>
      <c r="G10" s="24">
        <v>7</v>
      </c>
      <c r="H10" s="24">
        <v>2</v>
      </c>
      <c r="I10" s="24">
        <v>7</v>
      </c>
      <c r="J10" s="24">
        <v>7</v>
      </c>
      <c r="K10" s="24">
        <v>2</v>
      </c>
      <c r="L10" s="24">
        <f>SUM(G10:K10)</f>
        <v>25</v>
      </c>
      <c r="M10" s="167">
        <f>L10*100/35</f>
        <v>71.428571428571431</v>
      </c>
      <c r="N10" s="24" t="s">
        <v>607</v>
      </c>
    </row>
    <row r="11" spans="1:14">
      <c r="A11" s="24">
        <v>8</v>
      </c>
      <c r="B11" s="99" t="s">
        <v>551</v>
      </c>
      <c r="C11" s="99" t="s">
        <v>33</v>
      </c>
      <c r="D11" s="100">
        <v>40108</v>
      </c>
      <c r="E11" s="99" t="s">
        <v>16</v>
      </c>
      <c r="F11" s="99" t="s">
        <v>26</v>
      </c>
      <c r="G11" s="24">
        <v>7</v>
      </c>
      <c r="H11" s="24">
        <v>0</v>
      </c>
      <c r="I11" s="24">
        <v>7</v>
      </c>
      <c r="J11" s="24">
        <v>7</v>
      </c>
      <c r="K11" s="24">
        <v>2</v>
      </c>
      <c r="L11" s="24">
        <f>SUM(G11:K11)</f>
        <v>23</v>
      </c>
      <c r="M11" s="167">
        <f>L11*100/35</f>
        <v>65.714285714285708</v>
      </c>
      <c r="N11" s="24" t="s">
        <v>607</v>
      </c>
    </row>
    <row r="12" spans="1:14">
      <c r="A12" s="194">
        <v>9</v>
      </c>
      <c r="B12" s="99" t="s">
        <v>549</v>
      </c>
      <c r="C12" s="99" t="s">
        <v>33</v>
      </c>
      <c r="D12" s="100">
        <v>39898</v>
      </c>
      <c r="E12" s="99" t="s">
        <v>16</v>
      </c>
      <c r="F12" s="99" t="s">
        <v>26</v>
      </c>
      <c r="G12" s="24">
        <v>7</v>
      </c>
      <c r="H12" s="24">
        <v>4</v>
      </c>
      <c r="I12" s="24">
        <v>7</v>
      </c>
      <c r="J12" s="24">
        <v>0</v>
      </c>
      <c r="K12" s="24">
        <v>5</v>
      </c>
      <c r="L12" s="24">
        <f>SUM(G12:K12)</f>
        <v>23</v>
      </c>
      <c r="M12" s="167">
        <f>L12*100/35</f>
        <v>65.714285714285708</v>
      </c>
      <c r="N12" s="24" t="s">
        <v>607</v>
      </c>
    </row>
    <row r="13" spans="1:14">
      <c r="A13" s="24">
        <v>10</v>
      </c>
      <c r="B13" s="99" t="s">
        <v>448</v>
      </c>
      <c r="C13" s="99" t="s">
        <v>33</v>
      </c>
      <c r="D13" s="100">
        <v>40215</v>
      </c>
      <c r="E13" s="99" t="s">
        <v>436</v>
      </c>
      <c r="F13" s="99" t="s">
        <v>449</v>
      </c>
      <c r="G13" s="24">
        <v>7</v>
      </c>
      <c r="H13" s="24">
        <v>0</v>
      </c>
      <c r="I13" s="24">
        <v>7</v>
      </c>
      <c r="J13" s="24">
        <v>7</v>
      </c>
      <c r="K13" s="24">
        <v>0</v>
      </c>
      <c r="L13" s="24">
        <f>SUM(G13:K13)</f>
        <v>21</v>
      </c>
      <c r="M13" s="167">
        <f>L13*100/35</f>
        <v>60</v>
      </c>
      <c r="N13" s="24" t="s">
        <v>607</v>
      </c>
    </row>
    <row r="14" spans="1:14">
      <c r="A14" s="24">
        <v>11</v>
      </c>
      <c r="B14" s="99" t="s">
        <v>547</v>
      </c>
      <c r="C14" s="99" t="s">
        <v>33</v>
      </c>
      <c r="D14" s="100">
        <v>40080</v>
      </c>
      <c r="E14" s="99" t="s">
        <v>16</v>
      </c>
      <c r="F14" s="99" t="s">
        <v>26</v>
      </c>
      <c r="G14" s="24">
        <v>7</v>
      </c>
      <c r="H14" s="24">
        <v>0</v>
      </c>
      <c r="I14" s="24">
        <v>7</v>
      </c>
      <c r="J14" s="24">
        <v>0</v>
      </c>
      <c r="K14" s="24">
        <v>7</v>
      </c>
      <c r="L14" s="24">
        <f>SUM(G14:K14)</f>
        <v>21</v>
      </c>
      <c r="M14" s="167">
        <f>L14*100/35</f>
        <v>60</v>
      </c>
      <c r="N14" s="24" t="s">
        <v>607</v>
      </c>
    </row>
    <row r="15" spans="1:14">
      <c r="A15" s="123">
        <v>12</v>
      </c>
      <c r="B15" s="112" t="s">
        <v>24</v>
      </c>
      <c r="C15" s="112" t="s">
        <v>33</v>
      </c>
      <c r="D15" s="118">
        <v>40016</v>
      </c>
      <c r="E15" s="112" t="s">
        <v>16</v>
      </c>
      <c r="F15" s="112" t="s">
        <v>26</v>
      </c>
      <c r="G15" s="80">
        <v>0</v>
      </c>
      <c r="H15" s="80">
        <v>0</v>
      </c>
      <c r="I15" s="80">
        <v>6</v>
      </c>
      <c r="J15" s="80">
        <v>7</v>
      </c>
      <c r="K15" s="82">
        <v>7</v>
      </c>
      <c r="L15" s="82">
        <f>SUM(G15:K15)</f>
        <v>20</v>
      </c>
      <c r="M15" s="116">
        <f>L15*100/35</f>
        <v>57.142857142857146</v>
      </c>
      <c r="N15" s="83"/>
    </row>
    <row r="16" spans="1:14">
      <c r="A16" s="80">
        <v>13</v>
      </c>
      <c r="B16" s="112" t="s">
        <v>93</v>
      </c>
      <c r="C16" s="112" t="s">
        <v>33</v>
      </c>
      <c r="D16" s="118">
        <v>40029</v>
      </c>
      <c r="E16" s="112" t="s">
        <v>69</v>
      </c>
      <c r="F16" s="112" t="s">
        <v>94</v>
      </c>
      <c r="G16" s="80">
        <v>7</v>
      </c>
      <c r="H16" s="80">
        <v>0</v>
      </c>
      <c r="I16" s="80">
        <v>7</v>
      </c>
      <c r="J16" s="80">
        <v>3</v>
      </c>
      <c r="K16" s="82">
        <v>3</v>
      </c>
      <c r="L16" s="82">
        <f>SUM(G16:K16)</f>
        <v>20</v>
      </c>
      <c r="M16" s="116">
        <f>L16*100/35</f>
        <v>57.142857142857146</v>
      </c>
      <c r="N16" s="83"/>
    </row>
    <row r="17" spans="1:14">
      <c r="A17" s="80">
        <v>14</v>
      </c>
      <c r="B17" s="112" t="s">
        <v>43</v>
      </c>
      <c r="C17" s="112" t="s">
        <v>33</v>
      </c>
      <c r="D17" s="118">
        <v>39914</v>
      </c>
      <c r="E17" s="112" t="s">
        <v>34</v>
      </c>
      <c r="F17" s="112" t="s">
        <v>41</v>
      </c>
      <c r="G17" s="80">
        <v>7</v>
      </c>
      <c r="H17" s="80">
        <v>0</v>
      </c>
      <c r="I17" s="80">
        <v>7</v>
      </c>
      <c r="J17" s="80">
        <v>0</v>
      </c>
      <c r="K17" s="82">
        <v>5</v>
      </c>
      <c r="L17" s="82">
        <f>SUM(G17:K17)</f>
        <v>19</v>
      </c>
      <c r="M17" s="116">
        <f>L17*100/35</f>
        <v>54.285714285714285</v>
      </c>
      <c r="N17" s="83"/>
    </row>
    <row r="18" spans="1:14">
      <c r="A18" s="123">
        <v>15</v>
      </c>
      <c r="B18" s="112" t="s">
        <v>544</v>
      </c>
      <c r="C18" s="112" t="s">
        <v>33</v>
      </c>
      <c r="D18" s="118">
        <v>40024</v>
      </c>
      <c r="E18" s="112" t="s">
        <v>34</v>
      </c>
      <c r="F18" s="112" t="s">
        <v>39</v>
      </c>
      <c r="G18" s="80">
        <v>0</v>
      </c>
      <c r="H18" s="80">
        <v>0</v>
      </c>
      <c r="I18" s="80">
        <v>7</v>
      </c>
      <c r="J18" s="80">
        <v>7</v>
      </c>
      <c r="K18" s="82">
        <v>5</v>
      </c>
      <c r="L18" s="82">
        <f>SUM(G18:K18)</f>
        <v>19</v>
      </c>
      <c r="M18" s="116">
        <f>L18*100/35</f>
        <v>54.285714285714285</v>
      </c>
      <c r="N18" s="83"/>
    </row>
    <row r="19" spans="1:14">
      <c r="A19" s="80">
        <v>16</v>
      </c>
      <c r="B19" s="112" t="s">
        <v>399</v>
      </c>
      <c r="C19" s="112" t="s">
        <v>33</v>
      </c>
      <c r="D19" s="118">
        <v>40226</v>
      </c>
      <c r="E19" s="112" t="s">
        <v>386</v>
      </c>
      <c r="F19" s="112" t="s">
        <v>376</v>
      </c>
      <c r="G19" s="80">
        <v>7</v>
      </c>
      <c r="H19" s="80">
        <v>0</v>
      </c>
      <c r="I19" s="80">
        <v>7</v>
      </c>
      <c r="J19" s="80">
        <v>0</v>
      </c>
      <c r="K19" s="82">
        <v>5</v>
      </c>
      <c r="L19" s="82">
        <f>SUM(G19:K19)</f>
        <v>19</v>
      </c>
      <c r="M19" s="116">
        <f>L19*100/35</f>
        <v>54.285714285714285</v>
      </c>
      <c r="N19" s="83"/>
    </row>
    <row r="20" spans="1:14">
      <c r="A20" s="80">
        <v>17</v>
      </c>
      <c r="B20" s="112" t="s">
        <v>22</v>
      </c>
      <c r="C20" s="112" t="s">
        <v>33</v>
      </c>
      <c r="D20" s="118">
        <v>40014</v>
      </c>
      <c r="E20" s="112" t="s">
        <v>16</v>
      </c>
      <c r="F20" s="112" t="s">
        <v>26</v>
      </c>
      <c r="G20" s="80">
        <v>7</v>
      </c>
      <c r="H20" s="80">
        <v>0</v>
      </c>
      <c r="I20" s="80">
        <v>7</v>
      </c>
      <c r="J20" s="80">
        <v>0</v>
      </c>
      <c r="K20" s="82">
        <v>5</v>
      </c>
      <c r="L20" s="82">
        <f>SUM(G20:K20)</f>
        <v>19</v>
      </c>
      <c r="M20" s="116">
        <f>L20*100/35</f>
        <v>54.285714285714285</v>
      </c>
      <c r="N20" s="83"/>
    </row>
    <row r="21" spans="1:14">
      <c r="A21" s="123">
        <v>18</v>
      </c>
      <c r="B21" s="112" t="s">
        <v>275</v>
      </c>
      <c r="C21" s="112" t="s">
        <v>33</v>
      </c>
      <c r="D21" s="118">
        <v>39925</v>
      </c>
      <c r="E21" s="112" t="s">
        <v>256</v>
      </c>
      <c r="F21" s="112" t="s">
        <v>276</v>
      </c>
      <c r="G21" s="80">
        <v>0</v>
      </c>
      <c r="H21" s="80">
        <v>0</v>
      </c>
      <c r="I21" s="80">
        <v>7</v>
      </c>
      <c r="J21" s="80">
        <v>7</v>
      </c>
      <c r="K21" s="82">
        <v>5</v>
      </c>
      <c r="L21" s="82">
        <f>SUM(G21:K21)</f>
        <v>19</v>
      </c>
      <c r="M21" s="116">
        <f>L21*100/35</f>
        <v>54.285714285714285</v>
      </c>
      <c r="N21" s="83"/>
    </row>
    <row r="22" spans="1:14">
      <c r="A22" s="80">
        <v>19</v>
      </c>
      <c r="B22" s="112" t="s">
        <v>450</v>
      </c>
      <c r="C22" s="112" t="s">
        <v>33</v>
      </c>
      <c r="D22" s="118">
        <v>40081</v>
      </c>
      <c r="E22" s="112" t="s">
        <v>436</v>
      </c>
      <c r="F22" s="112" t="s">
        <v>449</v>
      </c>
      <c r="G22" s="80">
        <v>7</v>
      </c>
      <c r="H22" s="80">
        <v>0</v>
      </c>
      <c r="I22" s="80">
        <v>7</v>
      </c>
      <c r="J22" s="80">
        <v>0</v>
      </c>
      <c r="K22" s="82">
        <v>5</v>
      </c>
      <c r="L22" s="82">
        <f>SUM(G22:K22)</f>
        <v>19</v>
      </c>
      <c r="M22" s="116">
        <f>L22*100/35</f>
        <v>54.285714285714285</v>
      </c>
      <c r="N22" s="83"/>
    </row>
    <row r="23" spans="1:14">
      <c r="A23" s="80">
        <v>20</v>
      </c>
      <c r="B23" s="112" t="s">
        <v>37</v>
      </c>
      <c r="C23" s="112" t="s">
        <v>33</v>
      </c>
      <c r="D23" s="118">
        <v>39829</v>
      </c>
      <c r="E23" s="112" t="s">
        <v>34</v>
      </c>
      <c r="F23" s="112" t="s">
        <v>35</v>
      </c>
      <c r="G23" s="80">
        <v>7</v>
      </c>
      <c r="H23" s="80">
        <v>0</v>
      </c>
      <c r="I23" s="80">
        <v>7</v>
      </c>
      <c r="J23" s="80">
        <v>0</v>
      </c>
      <c r="K23" s="82">
        <v>5</v>
      </c>
      <c r="L23" s="82">
        <f>SUM(G23:K23)</f>
        <v>19</v>
      </c>
      <c r="M23" s="116">
        <f>L23*100/35</f>
        <v>54.285714285714285</v>
      </c>
      <c r="N23" s="83"/>
    </row>
    <row r="24" spans="1:14">
      <c r="A24" s="123">
        <v>21</v>
      </c>
      <c r="B24" s="112" t="s">
        <v>32</v>
      </c>
      <c r="C24" s="112" t="s">
        <v>33</v>
      </c>
      <c r="D24" s="118">
        <v>40486</v>
      </c>
      <c r="E24" s="112" t="s">
        <v>34</v>
      </c>
      <c r="F24" s="112" t="s">
        <v>35</v>
      </c>
      <c r="G24" s="80">
        <v>7</v>
      </c>
      <c r="H24" s="80">
        <v>0</v>
      </c>
      <c r="I24" s="80">
        <v>7</v>
      </c>
      <c r="J24" s="80">
        <v>0</v>
      </c>
      <c r="K24" s="82">
        <v>5</v>
      </c>
      <c r="L24" s="82">
        <f>SUM(G24:K24)</f>
        <v>19</v>
      </c>
      <c r="M24" s="116">
        <f>L24*100/35</f>
        <v>54.285714285714285</v>
      </c>
      <c r="N24" s="83"/>
    </row>
    <row r="25" spans="1:14">
      <c r="A25" s="80">
        <v>22</v>
      </c>
      <c r="B25" s="112" t="s">
        <v>23</v>
      </c>
      <c r="C25" s="112" t="s">
        <v>33</v>
      </c>
      <c r="D25" s="118">
        <v>39989</v>
      </c>
      <c r="E25" s="112" t="s">
        <v>16</v>
      </c>
      <c r="F25" s="112" t="s">
        <v>26</v>
      </c>
      <c r="G25" s="80">
        <v>7</v>
      </c>
      <c r="H25" s="80">
        <v>2</v>
      </c>
      <c r="I25" s="80">
        <v>7</v>
      </c>
      <c r="J25" s="80">
        <v>0</v>
      </c>
      <c r="K25" s="82">
        <v>2</v>
      </c>
      <c r="L25" s="82">
        <f>SUM(G25:K25)</f>
        <v>18</v>
      </c>
      <c r="M25" s="116">
        <f>L25*100/35</f>
        <v>51.428571428571431</v>
      </c>
      <c r="N25" s="83"/>
    </row>
    <row r="26" spans="1:14">
      <c r="A26" s="80">
        <v>23</v>
      </c>
      <c r="B26" s="112" t="s">
        <v>550</v>
      </c>
      <c r="C26" s="112" t="s">
        <v>33</v>
      </c>
      <c r="D26" s="118">
        <v>40011</v>
      </c>
      <c r="E26" s="112" t="s">
        <v>16</v>
      </c>
      <c r="F26" s="112" t="s">
        <v>26</v>
      </c>
      <c r="G26" s="80">
        <v>7</v>
      </c>
      <c r="H26" s="80">
        <v>2</v>
      </c>
      <c r="I26" s="80">
        <v>7</v>
      </c>
      <c r="J26" s="80">
        <v>0</v>
      </c>
      <c r="K26" s="82">
        <v>2</v>
      </c>
      <c r="L26" s="82">
        <f>SUM(G26:K26)</f>
        <v>18</v>
      </c>
      <c r="M26" s="116">
        <f>L26*100/35</f>
        <v>51.428571428571431</v>
      </c>
      <c r="N26" s="83"/>
    </row>
    <row r="27" spans="1:14">
      <c r="A27" s="123">
        <v>24</v>
      </c>
      <c r="B27" s="112" t="s">
        <v>21</v>
      </c>
      <c r="C27" s="112" t="s">
        <v>33</v>
      </c>
      <c r="D27" s="118">
        <v>40057</v>
      </c>
      <c r="E27" s="112" t="s">
        <v>16</v>
      </c>
      <c r="F27" s="112" t="s">
        <v>26</v>
      </c>
      <c r="G27" s="80">
        <v>7</v>
      </c>
      <c r="H27" s="80">
        <v>0</v>
      </c>
      <c r="I27" s="80">
        <v>7</v>
      </c>
      <c r="J27" s="80">
        <v>2</v>
      </c>
      <c r="K27" s="82">
        <v>0</v>
      </c>
      <c r="L27" s="82">
        <f>SUM(G27:K27)</f>
        <v>16</v>
      </c>
      <c r="M27" s="116">
        <f>L27*100/35</f>
        <v>45.714285714285715</v>
      </c>
      <c r="N27" s="83"/>
    </row>
    <row r="28" spans="1:14">
      <c r="A28" s="80">
        <v>25</v>
      </c>
      <c r="B28" s="112" t="s">
        <v>324</v>
      </c>
      <c r="C28" s="112" t="s">
        <v>33</v>
      </c>
      <c r="D28" s="118">
        <v>39898</v>
      </c>
      <c r="E28" s="112" t="s">
        <v>312</v>
      </c>
      <c r="F28" s="112" t="s">
        <v>325</v>
      </c>
      <c r="G28" s="80">
        <v>7</v>
      </c>
      <c r="H28" s="80">
        <v>0</v>
      </c>
      <c r="I28" s="80">
        <v>7</v>
      </c>
      <c r="J28" s="80">
        <v>0</v>
      </c>
      <c r="K28" s="82">
        <v>2</v>
      </c>
      <c r="L28" s="82">
        <f>SUM(G28:K28)</f>
        <v>16</v>
      </c>
      <c r="M28" s="116">
        <f>L28*100/35</f>
        <v>45.714285714285715</v>
      </c>
      <c r="N28" s="83"/>
    </row>
    <row r="29" spans="1:14">
      <c r="A29" s="80">
        <v>26</v>
      </c>
      <c r="B29" s="112" t="s">
        <v>36</v>
      </c>
      <c r="C29" s="112" t="s">
        <v>33</v>
      </c>
      <c r="D29" s="118">
        <v>39943</v>
      </c>
      <c r="E29" s="112" t="s">
        <v>34</v>
      </c>
      <c r="F29" s="112" t="s">
        <v>35</v>
      </c>
      <c r="G29" s="80">
        <v>7</v>
      </c>
      <c r="H29" s="80">
        <v>0</v>
      </c>
      <c r="I29" s="80">
        <v>7</v>
      </c>
      <c r="J29" s="80">
        <v>0</v>
      </c>
      <c r="K29" s="82">
        <v>2</v>
      </c>
      <c r="L29" s="82">
        <f>SUM(G29:K29)</f>
        <v>16</v>
      </c>
      <c r="M29" s="116">
        <f>L29*100/35</f>
        <v>45.714285714285715</v>
      </c>
      <c r="N29" s="83"/>
    </row>
    <row r="30" spans="1:14">
      <c r="A30" s="123">
        <v>27</v>
      </c>
      <c r="B30" s="112" t="s">
        <v>97</v>
      </c>
      <c r="C30" s="112" t="s">
        <v>33</v>
      </c>
      <c r="D30" s="118">
        <v>40016</v>
      </c>
      <c r="E30" s="112" t="s">
        <v>69</v>
      </c>
      <c r="F30" s="112" t="s">
        <v>94</v>
      </c>
      <c r="G30" s="80">
        <v>7</v>
      </c>
      <c r="H30" s="80">
        <v>0</v>
      </c>
      <c r="I30" s="80">
        <v>6</v>
      </c>
      <c r="J30" s="80">
        <v>2</v>
      </c>
      <c r="K30" s="82">
        <v>0</v>
      </c>
      <c r="L30" s="82">
        <f>SUM(G30:K30)</f>
        <v>15</v>
      </c>
      <c r="M30" s="116">
        <f>L30*100/35</f>
        <v>42.857142857142854</v>
      </c>
      <c r="N30" s="83"/>
    </row>
    <row r="31" spans="1:14">
      <c r="A31" s="80">
        <v>28</v>
      </c>
      <c r="B31" s="112" t="s">
        <v>403</v>
      </c>
      <c r="C31" s="112" t="s">
        <v>33</v>
      </c>
      <c r="D31" s="118">
        <v>40136</v>
      </c>
      <c r="E31" s="112" t="s">
        <v>386</v>
      </c>
      <c r="F31" s="112" t="s">
        <v>376</v>
      </c>
      <c r="G31" s="80">
        <v>7</v>
      </c>
      <c r="H31" s="80">
        <v>0</v>
      </c>
      <c r="I31" s="80">
        <v>7</v>
      </c>
      <c r="J31" s="80">
        <v>0</v>
      </c>
      <c r="K31" s="82">
        <v>0</v>
      </c>
      <c r="L31" s="82">
        <f>SUM(G31:K31)</f>
        <v>14</v>
      </c>
      <c r="M31" s="116">
        <f>L31*100/35</f>
        <v>40</v>
      </c>
      <c r="N31" s="83"/>
    </row>
    <row r="32" spans="1:14" ht="15.6">
      <c r="A32" s="80">
        <v>29</v>
      </c>
      <c r="B32" s="68" t="s">
        <v>201</v>
      </c>
      <c r="C32" s="112" t="s">
        <v>33</v>
      </c>
      <c r="D32" s="122">
        <v>40156</v>
      </c>
      <c r="E32" s="112" t="s">
        <v>171</v>
      </c>
      <c r="F32" s="68" t="s">
        <v>573</v>
      </c>
      <c r="G32" s="80">
        <v>0</v>
      </c>
      <c r="H32" s="80">
        <v>0</v>
      </c>
      <c r="I32" s="80">
        <v>6</v>
      </c>
      <c r="J32" s="80">
        <v>6</v>
      </c>
      <c r="K32" s="82">
        <v>2</v>
      </c>
      <c r="L32" s="82">
        <f>SUM(G32:K32)</f>
        <v>14</v>
      </c>
      <c r="M32" s="116">
        <f>L32*100/35</f>
        <v>40</v>
      </c>
      <c r="N32" s="83"/>
    </row>
    <row r="33" spans="1:14">
      <c r="A33" s="123">
        <v>30</v>
      </c>
      <c r="B33" s="112" t="s">
        <v>99</v>
      </c>
      <c r="C33" s="112" t="s">
        <v>33</v>
      </c>
      <c r="D33" s="118">
        <v>40179</v>
      </c>
      <c r="E33" s="112" t="s">
        <v>69</v>
      </c>
      <c r="F33" s="112" t="s">
        <v>81</v>
      </c>
      <c r="G33" s="80">
        <v>7</v>
      </c>
      <c r="H33" s="80">
        <v>0</v>
      </c>
      <c r="I33" s="80">
        <v>7</v>
      </c>
      <c r="J33" s="80">
        <v>0</v>
      </c>
      <c r="K33" s="82">
        <v>0</v>
      </c>
      <c r="L33" s="82">
        <f>SUM(G33:K33)</f>
        <v>14</v>
      </c>
      <c r="M33" s="116">
        <f>L33*100/35</f>
        <v>40</v>
      </c>
      <c r="N33" s="83"/>
    </row>
    <row r="34" spans="1:14">
      <c r="A34" s="80">
        <v>31</v>
      </c>
      <c r="B34" s="112" t="s">
        <v>528</v>
      </c>
      <c r="C34" s="112" t="s">
        <v>33</v>
      </c>
      <c r="D34" s="118">
        <v>40143</v>
      </c>
      <c r="E34" s="112" t="s">
        <v>505</v>
      </c>
      <c r="F34" s="112" t="s">
        <v>529</v>
      </c>
      <c r="G34" s="80">
        <v>7</v>
      </c>
      <c r="H34" s="80">
        <v>0</v>
      </c>
      <c r="I34" s="80">
        <v>6</v>
      </c>
      <c r="J34" s="80">
        <v>0</v>
      </c>
      <c r="K34" s="82">
        <v>0</v>
      </c>
      <c r="L34" s="82">
        <f>SUM(G34:K34)</f>
        <v>13</v>
      </c>
      <c r="M34" s="116">
        <f>L34*100/35</f>
        <v>37.142857142857146</v>
      </c>
      <c r="N34" s="83"/>
    </row>
    <row r="35" spans="1:14">
      <c r="A35" s="80">
        <v>32</v>
      </c>
      <c r="B35" s="112" t="s">
        <v>202</v>
      </c>
      <c r="C35" s="112" t="s">
        <v>33</v>
      </c>
      <c r="D35" s="118">
        <v>40084</v>
      </c>
      <c r="E35" s="112" t="s">
        <v>171</v>
      </c>
      <c r="F35" s="112" t="s">
        <v>203</v>
      </c>
      <c r="G35" s="80">
        <v>7</v>
      </c>
      <c r="H35" s="80">
        <v>0</v>
      </c>
      <c r="I35" s="80">
        <v>6</v>
      </c>
      <c r="J35" s="80">
        <v>0</v>
      </c>
      <c r="K35" s="82">
        <v>0</v>
      </c>
      <c r="L35" s="82">
        <f>SUM(G35:K35)</f>
        <v>13</v>
      </c>
      <c r="M35" s="116">
        <f>L35*100/35</f>
        <v>37.142857142857146</v>
      </c>
      <c r="N35" s="83"/>
    </row>
    <row r="36" spans="1:14">
      <c r="A36" s="123">
        <v>33</v>
      </c>
      <c r="B36" s="112" t="s">
        <v>40</v>
      </c>
      <c r="C36" s="112" t="s">
        <v>33</v>
      </c>
      <c r="D36" s="118">
        <v>40228</v>
      </c>
      <c r="E36" s="112" t="s">
        <v>34</v>
      </c>
      <c r="F36" s="112" t="s">
        <v>39</v>
      </c>
      <c r="G36" s="80">
        <v>7</v>
      </c>
      <c r="H36" s="80">
        <v>0</v>
      </c>
      <c r="I36" s="80">
        <v>0</v>
      </c>
      <c r="J36" s="80">
        <v>0</v>
      </c>
      <c r="K36" s="82">
        <v>5</v>
      </c>
      <c r="L36" s="82">
        <f>SUM(G36:K36)</f>
        <v>12</v>
      </c>
      <c r="M36" s="116">
        <f>L36*100/35</f>
        <v>34.285714285714285</v>
      </c>
      <c r="N36" s="83"/>
    </row>
    <row r="37" spans="1:14">
      <c r="A37" s="80">
        <v>34</v>
      </c>
      <c r="B37" s="112" t="s">
        <v>349</v>
      </c>
      <c r="C37" s="112" t="s">
        <v>33</v>
      </c>
      <c r="D37" s="118">
        <v>40092</v>
      </c>
      <c r="E37" s="112" t="s">
        <v>331</v>
      </c>
      <c r="F37" s="112" t="s">
        <v>339</v>
      </c>
      <c r="G37" s="80">
        <v>7</v>
      </c>
      <c r="H37" s="80">
        <v>0</v>
      </c>
      <c r="I37" s="80">
        <v>1</v>
      </c>
      <c r="J37" s="80">
        <v>0</v>
      </c>
      <c r="K37" s="82">
        <v>2</v>
      </c>
      <c r="L37" s="82">
        <f>SUM(G37:K37)</f>
        <v>10</v>
      </c>
      <c r="M37" s="116">
        <f>L37*100/35</f>
        <v>28.571428571428573</v>
      </c>
      <c r="N37" s="83"/>
    </row>
    <row r="38" spans="1:14">
      <c r="A38" s="80">
        <v>35</v>
      </c>
      <c r="B38" s="112" t="s">
        <v>311</v>
      </c>
      <c r="C38" s="112" t="s">
        <v>33</v>
      </c>
      <c r="D38" s="118">
        <v>39861</v>
      </c>
      <c r="E38" s="112" t="s">
        <v>299</v>
      </c>
      <c r="F38" s="112" t="s">
        <v>310</v>
      </c>
      <c r="G38" s="80">
        <v>7</v>
      </c>
      <c r="H38" s="80">
        <v>0</v>
      </c>
      <c r="I38" s="80">
        <v>0</v>
      </c>
      <c r="J38" s="80">
        <v>0</v>
      </c>
      <c r="K38" s="82">
        <v>0</v>
      </c>
      <c r="L38" s="82">
        <f>SUM(G38:K38)</f>
        <v>7</v>
      </c>
      <c r="M38" s="116">
        <f>L38*100/35</f>
        <v>20</v>
      </c>
      <c r="N38" s="83"/>
    </row>
    <row r="39" spans="1:14">
      <c r="A39" s="123">
        <v>36</v>
      </c>
      <c r="B39" s="112" t="s">
        <v>451</v>
      </c>
      <c r="C39" s="112" t="s">
        <v>33</v>
      </c>
      <c r="D39" s="118">
        <v>40142</v>
      </c>
      <c r="E39" s="112" t="s">
        <v>585</v>
      </c>
      <c r="F39" s="112" t="s">
        <v>449</v>
      </c>
      <c r="G39" s="80">
        <v>0</v>
      </c>
      <c r="H39" s="80">
        <v>0</v>
      </c>
      <c r="I39" s="80">
        <v>7</v>
      </c>
      <c r="J39" s="80">
        <v>0</v>
      </c>
      <c r="K39" s="82">
        <v>0</v>
      </c>
      <c r="L39" s="82">
        <f>SUM(G39:K39)</f>
        <v>7</v>
      </c>
      <c r="M39" s="116">
        <f>L39*100/35</f>
        <v>20</v>
      </c>
      <c r="N39" s="83"/>
    </row>
    <row r="40" spans="1:14">
      <c r="A40" s="80">
        <v>37</v>
      </c>
      <c r="B40" s="112" t="s">
        <v>98</v>
      </c>
      <c r="C40" s="112" t="s">
        <v>33</v>
      </c>
      <c r="D40" s="118">
        <v>39834</v>
      </c>
      <c r="E40" s="112" t="s">
        <v>69</v>
      </c>
      <c r="F40" s="112" t="s">
        <v>81</v>
      </c>
      <c r="G40" s="80">
        <v>0</v>
      </c>
      <c r="H40" s="80">
        <v>0</v>
      </c>
      <c r="I40" s="80">
        <v>6</v>
      </c>
      <c r="J40" s="80">
        <v>0</v>
      </c>
      <c r="K40" s="82">
        <v>1</v>
      </c>
      <c r="L40" s="82">
        <f>SUM(G40:K40)</f>
        <v>7</v>
      </c>
      <c r="M40" s="116">
        <f>L40*100/35</f>
        <v>20</v>
      </c>
      <c r="N40" s="83"/>
    </row>
    <row r="41" spans="1:14">
      <c r="A41" s="80">
        <v>38</v>
      </c>
      <c r="B41" s="119" t="s">
        <v>95</v>
      </c>
      <c r="C41" s="112" t="s">
        <v>33</v>
      </c>
      <c r="D41" s="120" t="s">
        <v>96</v>
      </c>
      <c r="E41" s="112" t="s">
        <v>69</v>
      </c>
      <c r="F41" s="112" t="s">
        <v>81</v>
      </c>
      <c r="G41" s="80">
        <v>7</v>
      </c>
      <c r="H41" s="80">
        <v>0</v>
      </c>
      <c r="I41" s="80">
        <v>0</v>
      </c>
      <c r="J41" s="80">
        <v>0</v>
      </c>
      <c r="K41" s="82">
        <v>0</v>
      </c>
      <c r="L41" s="82">
        <f>SUM(G41:K41)</f>
        <v>7</v>
      </c>
      <c r="M41" s="116">
        <f>L41*100/35</f>
        <v>20</v>
      </c>
      <c r="N41" s="83"/>
    </row>
    <row r="42" spans="1:14">
      <c r="A42" s="123">
        <v>39</v>
      </c>
      <c r="B42" s="112" t="s">
        <v>38</v>
      </c>
      <c r="C42" s="112" t="s">
        <v>33</v>
      </c>
      <c r="D42" s="124">
        <v>40081</v>
      </c>
      <c r="E42" s="112" t="s">
        <v>34</v>
      </c>
      <c r="F42" s="112" t="s">
        <v>39</v>
      </c>
      <c r="G42" s="80">
        <v>0</v>
      </c>
      <c r="H42" s="80">
        <v>0</v>
      </c>
      <c r="I42" s="80">
        <v>7</v>
      </c>
      <c r="J42" s="80">
        <v>0</v>
      </c>
      <c r="K42" s="82">
        <v>0</v>
      </c>
      <c r="L42" s="82">
        <f>SUM(G42:K42)</f>
        <v>7</v>
      </c>
      <c r="M42" s="116">
        <f>L42*100/35</f>
        <v>20</v>
      </c>
      <c r="N42" s="83"/>
    </row>
    <row r="43" spans="1:14">
      <c r="A43" s="80">
        <v>40</v>
      </c>
      <c r="B43" s="112" t="s">
        <v>475</v>
      </c>
      <c r="C43" s="112" t="s">
        <v>33</v>
      </c>
      <c r="D43" s="118">
        <v>40020</v>
      </c>
      <c r="E43" s="112" t="s">
        <v>455</v>
      </c>
      <c r="F43" s="112" t="s">
        <v>468</v>
      </c>
      <c r="G43" s="80">
        <v>7</v>
      </c>
      <c r="H43" s="80">
        <v>0</v>
      </c>
      <c r="I43" s="80">
        <v>0</v>
      </c>
      <c r="J43" s="80">
        <v>0</v>
      </c>
      <c r="K43" s="82">
        <v>0</v>
      </c>
      <c r="L43" s="82">
        <f>SUM(G43:K43)</f>
        <v>7</v>
      </c>
      <c r="M43" s="116">
        <f>L43*100/35</f>
        <v>20</v>
      </c>
      <c r="N43" s="83"/>
    </row>
    <row r="44" spans="1:14">
      <c r="A44" s="80">
        <v>41</v>
      </c>
      <c r="B44" s="112" t="s">
        <v>168</v>
      </c>
      <c r="C44" s="112" t="s">
        <v>33</v>
      </c>
      <c r="D44" s="118">
        <v>40070</v>
      </c>
      <c r="E44" s="112" t="s">
        <v>156</v>
      </c>
      <c r="F44" s="112" t="s">
        <v>167</v>
      </c>
      <c r="G44" s="80">
        <v>0</v>
      </c>
      <c r="H44" s="80">
        <v>0</v>
      </c>
      <c r="I44" s="80">
        <v>7</v>
      </c>
      <c r="J44" s="80">
        <v>0</v>
      </c>
      <c r="K44" s="82">
        <v>0</v>
      </c>
      <c r="L44" s="82">
        <f>SUM(G44:K44)</f>
        <v>7</v>
      </c>
      <c r="M44" s="116">
        <f>L44*100/35</f>
        <v>20</v>
      </c>
      <c r="N44" s="83"/>
    </row>
    <row r="45" spans="1:14">
      <c r="A45" s="123">
        <v>42</v>
      </c>
      <c r="B45" s="121" t="s">
        <v>401</v>
      </c>
      <c r="C45" s="121" t="s">
        <v>33</v>
      </c>
      <c r="D45" s="125">
        <v>40154</v>
      </c>
      <c r="E45" s="121" t="s">
        <v>386</v>
      </c>
      <c r="F45" s="121" t="s">
        <v>376</v>
      </c>
      <c r="G45" s="80">
        <v>0</v>
      </c>
      <c r="H45" s="80">
        <v>0</v>
      </c>
      <c r="I45" s="80">
        <v>0</v>
      </c>
      <c r="J45" s="80">
        <v>0</v>
      </c>
      <c r="K45" s="82">
        <v>6</v>
      </c>
      <c r="L45" s="82">
        <f>SUM(G45:K45)</f>
        <v>6</v>
      </c>
      <c r="M45" s="116">
        <f>L45*100/35</f>
        <v>17.142857142857142</v>
      </c>
      <c r="N45" s="83"/>
    </row>
    <row r="46" spans="1:14">
      <c r="A46" s="80">
        <v>43</v>
      </c>
      <c r="B46" s="112" t="s">
        <v>166</v>
      </c>
      <c r="C46" s="112" t="s">
        <v>33</v>
      </c>
      <c r="D46" s="118">
        <v>39828</v>
      </c>
      <c r="E46" s="112" t="s">
        <v>156</v>
      </c>
      <c r="F46" s="112" t="s">
        <v>167</v>
      </c>
      <c r="G46" s="80">
        <v>0</v>
      </c>
      <c r="H46" s="80">
        <v>0</v>
      </c>
      <c r="I46" s="80">
        <v>6</v>
      </c>
      <c r="J46" s="80">
        <v>0</v>
      </c>
      <c r="K46" s="82">
        <v>0</v>
      </c>
      <c r="L46" s="82">
        <f>SUM(G46:K46)</f>
        <v>6</v>
      </c>
      <c r="M46" s="116">
        <f>L46*100/35</f>
        <v>17.142857142857142</v>
      </c>
      <c r="N46" s="83"/>
    </row>
    <row r="47" spans="1:14">
      <c r="A47" s="80">
        <v>44</v>
      </c>
      <c r="B47" s="112" t="s">
        <v>402</v>
      </c>
      <c r="C47" s="112" t="s">
        <v>33</v>
      </c>
      <c r="D47" s="118">
        <v>40270</v>
      </c>
      <c r="E47" s="112" t="s">
        <v>386</v>
      </c>
      <c r="F47" s="112" t="s">
        <v>376</v>
      </c>
      <c r="G47" s="80">
        <v>0</v>
      </c>
      <c r="H47" s="80">
        <v>0</v>
      </c>
      <c r="I47" s="80">
        <v>2</v>
      </c>
      <c r="J47" s="80">
        <v>0</v>
      </c>
      <c r="K47" s="82">
        <v>0</v>
      </c>
      <c r="L47" s="82">
        <f>SUM(G47:K47)</f>
        <v>2</v>
      </c>
      <c r="M47" s="116">
        <f>L47*100/35</f>
        <v>5.7142857142857144</v>
      </c>
      <c r="N47" s="83"/>
    </row>
    <row r="48" spans="1:14">
      <c r="A48" s="123">
        <v>45</v>
      </c>
      <c r="B48" s="112" t="s">
        <v>477</v>
      </c>
      <c r="C48" s="112" t="s">
        <v>33</v>
      </c>
      <c r="D48" s="118">
        <v>40086</v>
      </c>
      <c r="E48" s="112" t="s">
        <v>455</v>
      </c>
      <c r="F48" s="112" t="s">
        <v>459</v>
      </c>
      <c r="G48" s="80">
        <v>0</v>
      </c>
      <c r="H48" s="80">
        <v>0</v>
      </c>
      <c r="I48" s="80">
        <v>0</v>
      </c>
      <c r="J48" s="80">
        <v>0</v>
      </c>
      <c r="K48" s="82">
        <v>1</v>
      </c>
      <c r="L48" s="82">
        <f>SUM(G48:K48)</f>
        <v>1</v>
      </c>
      <c r="M48" s="116">
        <f>L48*100/35</f>
        <v>2.8571428571428572</v>
      </c>
      <c r="N48" s="83"/>
    </row>
    <row r="49" spans="5:13">
      <c r="M49" s="2" t="s">
        <v>605</v>
      </c>
    </row>
    <row r="52" spans="5:13">
      <c r="E52" s="104" t="s">
        <v>624</v>
      </c>
    </row>
    <row r="53" spans="5:13">
      <c r="E53" s="104" t="s">
        <v>630</v>
      </c>
    </row>
    <row r="54" spans="5:13">
      <c r="E54" s="104" t="s">
        <v>631</v>
      </c>
    </row>
    <row r="55" spans="5:13">
      <c r="E55" s="104" t="s">
        <v>632</v>
      </c>
    </row>
  </sheetData>
  <sortState ref="A4:M48">
    <sortCondition descending="1" ref="M4:M48"/>
  </sortState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N64"/>
  <sheetViews>
    <sheetView workbookViewId="0">
      <selection activeCell="A4" sqref="A4:N18"/>
    </sheetView>
  </sheetViews>
  <sheetFormatPr defaultRowHeight="14.4"/>
  <cols>
    <col min="1" max="1" width="5.21875" customWidth="1"/>
    <col min="2" max="2" width="32.5546875" customWidth="1"/>
    <col min="4" max="4" width="14.88671875" customWidth="1"/>
    <col min="5" max="5" width="25" customWidth="1"/>
    <col min="6" max="6" width="32.6640625" customWidth="1"/>
    <col min="7" max="7" width="4.88671875" customWidth="1"/>
    <col min="8" max="8" width="5.109375" customWidth="1"/>
    <col min="9" max="9" width="5.21875" customWidth="1"/>
    <col min="10" max="10" width="4.77734375" customWidth="1"/>
    <col min="11" max="11" width="5.21875" customWidth="1"/>
    <col min="13" max="13" width="13.77734375" customWidth="1"/>
    <col min="14" max="14" width="12.77734375" customWidth="1"/>
  </cols>
  <sheetData>
    <row r="1" spans="1:14" s="2" customFormat="1">
      <c r="A1" s="1"/>
      <c r="B1" s="1" t="s">
        <v>531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2" customFormat="1">
      <c r="A2" s="1"/>
      <c r="B2" s="1"/>
      <c r="C2" s="1"/>
      <c r="D2" s="1" t="s">
        <v>64</v>
      </c>
      <c r="E2" s="1"/>
      <c r="F2" s="1">
        <v>35</v>
      </c>
      <c r="G2" s="126"/>
      <c r="H2" s="1"/>
      <c r="I2" s="1"/>
      <c r="J2" s="1"/>
      <c r="K2" s="1"/>
      <c r="L2" s="1"/>
      <c r="M2" s="1"/>
      <c r="N2" s="1"/>
    </row>
    <row r="3" spans="1:14" ht="46.8">
      <c r="A3" s="71" t="s">
        <v>0</v>
      </c>
      <c r="B3" s="71" t="s">
        <v>1</v>
      </c>
      <c r="C3" s="71" t="s">
        <v>2</v>
      </c>
      <c r="D3" s="71" t="s">
        <v>3</v>
      </c>
      <c r="E3" s="71" t="s">
        <v>593</v>
      </c>
      <c r="F3" s="71" t="s">
        <v>4</v>
      </c>
      <c r="G3" s="91">
        <v>1</v>
      </c>
      <c r="H3" s="91">
        <v>2</v>
      </c>
      <c r="I3" s="91">
        <v>3</v>
      </c>
      <c r="J3" s="91">
        <v>4</v>
      </c>
      <c r="K3" s="91">
        <v>5</v>
      </c>
      <c r="L3" s="117" t="s">
        <v>594</v>
      </c>
      <c r="M3" s="92" t="s">
        <v>582</v>
      </c>
      <c r="N3" s="92" t="s">
        <v>583</v>
      </c>
    </row>
    <row r="4" spans="1:14">
      <c r="A4" s="24">
        <v>1</v>
      </c>
      <c r="B4" s="99" t="s">
        <v>350</v>
      </c>
      <c r="C4" s="99" t="s">
        <v>33</v>
      </c>
      <c r="D4" s="179">
        <v>39711</v>
      </c>
      <c r="E4" s="99" t="s">
        <v>331</v>
      </c>
      <c r="F4" s="99" t="s">
        <v>351</v>
      </c>
      <c r="G4" s="24">
        <v>7</v>
      </c>
      <c r="H4" s="24">
        <v>7</v>
      </c>
      <c r="I4" s="24">
        <v>7</v>
      </c>
      <c r="J4" s="24">
        <v>7</v>
      </c>
      <c r="K4" s="24">
        <v>7</v>
      </c>
      <c r="L4" s="24">
        <f>SUM(G4:K4)</f>
        <v>35</v>
      </c>
      <c r="M4" s="167">
        <f>L4*100/35</f>
        <v>100</v>
      </c>
      <c r="N4" s="99" t="s">
        <v>619</v>
      </c>
    </row>
    <row r="5" spans="1:14">
      <c r="A5" s="24">
        <v>2</v>
      </c>
      <c r="B5" s="99" t="s">
        <v>554</v>
      </c>
      <c r="C5" s="24" t="s">
        <v>33</v>
      </c>
      <c r="D5" s="179">
        <v>39702</v>
      </c>
      <c r="E5" s="99" t="s">
        <v>16</v>
      </c>
      <c r="F5" s="99" t="s">
        <v>17</v>
      </c>
      <c r="G5" s="24">
        <v>7</v>
      </c>
      <c r="H5" s="24">
        <v>7</v>
      </c>
      <c r="I5" s="24">
        <v>7</v>
      </c>
      <c r="J5" s="24">
        <v>7</v>
      </c>
      <c r="K5" s="24">
        <v>7</v>
      </c>
      <c r="L5" s="24">
        <f>SUM(G5:K5)</f>
        <v>35</v>
      </c>
      <c r="M5" s="167">
        <f>L5*100/35</f>
        <v>100</v>
      </c>
      <c r="N5" s="99" t="s">
        <v>619</v>
      </c>
    </row>
    <row r="6" spans="1:14">
      <c r="A6" s="24">
        <v>3</v>
      </c>
      <c r="B6" s="99" t="s">
        <v>558</v>
      </c>
      <c r="C6" s="24" t="s">
        <v>33</v>
      </c>
      <c r="D6" s="179">
        <v>39652</v>
      </c>
      <c r="E6" s="99" t="s">
        <v>16</v>
      </c>
      <c r="F6" s="99" t="s">
        <v>17</v>
      </c>
      <c r="G6" s="24">
        <v>7</v>
      </c>
      <c r="H6" s="24">
        <v>7</v>
      </c>
      <c r="I6" s="24">
        <v>7</v>
      </c>
      <c r="J6" s="24">
        <v>7</v>
      </c>
      <c r="K6" s="24">
        <v>7</v>
      </c>
      <c r="L6" s="24">
        <f>SUM(G6:K6)</f>
        <v>35</v>
      </c>
      <c r="M6" s="167">
        <f>L6*100/35</f>
        <v>100</v>
      </c>
      <c r="N6" s="99" t="s">
        <v>619</v>
      </c>
    </row>
    <row r="7" spans="1:14">
      <c r="A7" s="24">
        <v>4</v>
      </c>
      <c r="B7" s="99" t="s">
        <v>555</v>
      </c>
      <c r="C7" s="24" t="s">
        <v>33</v>
      </c>
      <c r="D7" s="179">
        <v>39743</v>
      </c>
      <c r="E7" s="99" t="s">
        <v>16</v>
      </c>
      <c r="F7" s="99" t="s">
        <v>17</v>
      </c>
      <c r="G7" s="24">
        <v>7</v>
      </c>
      <c r="H7" s="24">
        <v>7</v>
      </c>
      <c r="I7" s="24">
        <v>7</v>
      </c>
      <c r="J7" s="24">
        <v>7</v>
      </c>
      <c r="K7" s="24">
        <v>7</v>
      </c>
      <c r="L7" s="24">
        <f>SUM(G7:K7)</f>
        <v>35</v>
      </c>
      <c r="M7" s="167">
        <f>L7*100/35</f>
        <v>100</v>
      </c>
      <c r="N7" s="99" t="s">
        <v>619</v>
      </c>
    </row>
    <row r="8" spans="1:14" ht="16.8" customHeight="1">
      <c r="A8" s="24">
        <v>5</v>
      </c>
      <c r="B8" s="23" t="s">
        <v>539</v>
      </c>
      <c r="C8" s="24" t="s">
        <v>33</v>
      </c>
      <c r="D8" s="25">
        <v>39656</v>
      </c>
      <c r="E8" s="26" t="s">
        <v>537</v>
      </c>
      <c r="F8" s="195" t="s">
        <v>540</v>
      </c>
      <c r="G8" s="24">
        <v>7</v>
      </c>
      <c r="H8" s="24">
        <v>7</v>
      </c>
      <c r="I8" s="24">
        <v>7</v>
      </c>
      <c r="J8" s="24">
        <v>7</v>
      </c>
      <c r="K8" s="24">
        <v>7</v>
      </c>
      <c r="L8" s="24">
        <f>SUM(G8:K8)</f>
        <v>35</v>
      </c>
      <c r="M8" s="167">
        <f>L8*100/35</f>
        <v>100</v>
      </c>
      <c r="N8" s="99" t="s">
        <v>619</v>
      </c>
    </row>
    <row r="9" spans="1:14" ht="15.6">
      <c r="A9" s="24">
        <v>6</v>
      </c>
      <c r="B9" s="99" t="s">
        <v>13</v>
      </c>
      <c r="C9" s="99" t="s">
        <v>33</v>
      </c>
      <c r="D9" s="179">
        <v>39525</v>
      </c>
      <c r="E9" s="99" t="s">
        <v>16</v>
      </c>
      <c r="F9" s="99" t="s">
        <v>17</v>
      </c>
      <c r="G9" s="10">
        <v>7</v>
      </c>
      <c r="H9" s="24">
        <v>7</v>
      </c>
      <c r="I9" s="24">
        <v>7</v>
      </c>
      <c r="J9" s="24">
        <v>7</v>
      </c>
      <c r="K9" s="24">
        <v>7</v>
      </c>
      <c r="L9" s="24">
        <f>SUM(G9:K9)</f>
        <v>35</v>
      </c>
      <c r="M9" s="167">
        <f>L9*100/35</f>
        <v>100</v>
      </c>
      <c r="N9" s="99" t="s">
        <v>619</v>
      </c>
    </row>
    <row r="10" spans="1:14" ht="15.6">
      <c r="A10" s="24">
        <v>7</v>
      </c>
      <c r="B10" s="99" t="s">
        <v>557</v>
      </c>
      <c r="C10" s="24" t="s">
        <v>33</v>
      </c>
      <c r="D10" s="179">
        <v>39604</v>
      </c>
      <c r="E10" s="99" t="s">
        <v>16</v>
      </c>
      <c r="F10" s="99" t="s">
        <v>17</v>
      </c>
      <c r="G10" s="10">
        <v>7</v>
      </c>
      <c r="H10" s="24">
        <v>7</v>
      </c>
      <c r="I10" s="24">
        <v>7</v>
      </c>
      <c r="J10" s="24">
        <v>7</v>
      </c>
      <c r="K10" s="24">
        <v>7</v>
      </c>
      <c r="L10" s="24">
        <f>SUM(G10:K10)</f>
        <v>35</v>
      </c>
      <c r="M10" s="167">
        <f>L10*100/35</f>
        <v>100</v>
      </c>
      <c r="N10" s="99" t="s">
        <v>619</v>
      </c>
    </row>
    <row r="11" spans="1:14">
      <c r="A11" s="24">
        <v>8</v>
      </c>
      <c r="B11" s="99" t="s">
        <v>101</v>
      </c>
      <c r="C11" s="99" t="s">
        <v>33</v>
      </c>
      <c r="D11" s="179">
        <v>39713</v>
      </c>
      <c r="E11" s="99" t="s">
        <v>69</v>
      </c>
      <c r="F11" s="99" t="s">
        <v>540</v>
      </c>
      <c r="G11" s="24">
        <v>7</v>
      </c>
      <c r="H11" s="24">
        <v>7</v>
      </c>
      <c r="I11" s="24">
        <v>7</v>
      </c>
      <c r="J11" s="24">
        <v>6</v>
      </c>
      <c r="K11" s="24">
        <v>7</v>
      </c>
      <c r="L11" s="24">
        <f>SUM(G11:K11)</f>
        <v>34</v>
      </c>
      <c r="M11" s="167">
        <f>L11*100/35</f>
        <v>97.142857142857139</v>
      </c>
      <c r="N11" s="24" t="s">
        <v>607</v>
      </c>
    </row>
    <row r="12" spans="1:14">
      <c r="A12" s="24">
        <v>9</v>
      </c>
      <c r="B12" s="99" t="s">
        <v>8</v>
      </c>
      <c r="C12" s="99" t="s">
        <v>33</v>
      </c>
      <c r="D12" s="179">
        <v>39762</v>
      </c>
      <c r="E12" s="99" t="s">
        <v>16</v>
      </c>
      <c r="F12" s="99" t="s">
        <v>17</v>
      </c>
      <c r="G12" s="24">
        <v>7</v>
      </c>
      <c r="H12" s="24">
        <v>7</v>
      </c>
      <c r="I12" s="24">
        <v>7</v>
      </c>
      <c r="J12" s="24">
        <v>6</v>
      </c>
      <c r="K12" s="24">
        <v>7</v>
      </c>
      <c r="L12" s="24">
        <f>SUM(G12:K12)</f>
        <v>34</v>
      </c>
      <c r="M12" s="167">
        <f>L12*100/35</f>
        <v>97.142857142857139</v>
      </c>
      <c r="N12" s="24" t="s">
        <v>607</v>
      </c>
    </row>
    <row r="13" spans="1:14">
      <c r="A13" s="24">
        <v>10</v>
      </c>
      <c r="B13" s="99" t="s">
        <v>556</v>
      </c>
      <c r="C13" s="24" t="s">
        <v>33</v>
      </c>
      <c r="D13" s="179">
        <v>39600</v>
      </c>
      <c r="E13" s="99" t="s">
        <v>16</v>
      </c>
      <c r="F13" s="99" t="s">
        <v>17</v>
      </c>
      <c r="G13" s="24">
        <v>7</v>
      </c>
      <c r="H13" s="24">
        <v>7</v>
      </c>
      <c r="I13" s="24">
        <v>7</v>
      </c>
      <c r="J13" s="24">
        <v>7</v>
      </c>
      <c r="K13" s="24">
        <v>0</v>
      </c>
      <c r="L13" s="24">
        <f>SUM(G13:K13)</f>
        <v>28</v>
      </c>
      <c r="M13" s="167">
        <f>L13*100/35</f>
        <v>80</v>
      </c>
      <c r="N13" s="24" t="s">
        <v>607</v>
      </c>
    </row>
    <row r="14" spans="1:14">
      <c r="A14" s="24">
        <v>11</v>
      </c>
      <c r="B14" s="99" t="s">
        <v>102</v>
      </c>
      <c r="C14" s="99" t="s">
        <v>33</v>
      </c>
      <c r="D14" s="179">
        <v>39847</v>
      </c>
      <c r="E14" s="99" t="s">
        <v>69</v>
      </c>
      <c r="F14" s="99" t="s">
        <v>540</v>
      </c>
      <c r="G14" s="24">
        <v>7</v>
      </c>
      <c r="H14" s="24">
        <v>7</v>
      </c>
      <c r="I14" s="24">
        <v>7</v>
      </c>
      <c r="J14" s="24">
        <v>0</v>
      </c>
      <c r="K14" s="24">
        <v>7</v>
      </c>
      <c r="L14" s="24">
        <f>SUM(G14:K14)</f>
        <v>28</v>
      </c>
      <c r="M14" s="167">
        <f>L14*100/35</f>
        <v>80</v>
      </c>
      <c r="N14" s="24" t="s">
        <v>607</v>
      </c>
    </row>
    <row r="15" spans="1:14">
      <c r="A15" s="24">
        <v>12</v>
      </c>
      <c r="B15" s="99" t="s">
        <v>9</v>
      </c>
      <c r="C15" s="99" t="s">
        <v>33</v>
      </c>
      <c r="D15" s="179">
        <v>39706</v>
      </c>
      <c r="E15" s="99" t="s">
        <v>16</v>
      </c>
      <c r="F15" s="99" t="s">
        <v>17</v>
      </c>
      <c r="G15" s="24">
        <v>7</v>
      </c>
      <c r="H15" s="24">
        <v>7</v>
      </c>
      <c r="I15" s="24">
        <v>7</v>
      </c>
      <c r="J15" s="24">
        <v>0</v>
      </c>
      <c r="K15" s="24">
        <v>7</v>
      </c>
      <c r="L15" s="24">
        <f>SUM(G15:K15)</f>
        <v>28</v>
      </c>
      <c r="M15" s="167">
        <f>L15*100/35</f>
        <v>80</v>
      </c>
      <c r="N15" s="24" t="s">
        <v>607</v>
      </c>
    </row>
    <row r="16" spans="1:14">
      <c r="A16" s="24">
        <v>13</v>
      </c>
      <c r="B16" s="99" t="s">
        <v>552</v>
      </c>
      <c r="C16" s="99" t="s">
        <v>33</v>
      </c>
      <c r="D16" s="181">
        <v>39672</v>
      </c>
      <c r="E16" s="99" t="s">
        <v>16</v>
      </c>
      <c r="F16" s="99" t="s">
        <v>17</v>
      </c>
      <c r="G16" s="24">
        <v>7</v>
      </c>
      <c r="H16" s="24">
        <v>7</v>
      </c>
      <c r="I16" s="24">
        <v>7</v>
      </c>
      <c r="J16" s="24">
        <v>0</v>
      </c>
      <c r="K16" s="24">
        <v>7</v>
      </c>
      <c r="L16" s="24">
        <f>SUM(G16:K16)</f>
        <v>28</v>
      </c>
      <c r="M16" s="167">
        <f>L16*100/35</f>
        <v>80</v>
      </c>
      <c r="N16" s="24" t="s">
        <v>607</v>
      </c>
    </row>
    <row r="17" spans="1:14">
      <c r="A17" s="24">
        <v>14</v>
      </c>
      <c r="B17" s="99" t="s">
        <v>12</v>
      </c>
      <c r="C17" s="99" t="s">
        <v>33</v>
      </c>
      <c r="D17" s="179">
        <v>39700</v>
      </c>
      <c r="E17" s="99" t="s">
        <v>16</v>
      </c>
      <c r="F17" s="99" t="s">
        <v>17</v>
      </c>
      <c r="G17" s="24">
        <v>7</v>
      </c>
      <c r="H17" s="24">
        <v>7</v>
      </c>
      <c r="I17" s="24">
        <v>7</v>
      </c>
      <c r="J17" s="24">
        <v>7</v>
      </c>
      <c r="K17" s="24">
        <v>0</v>
      </c>
      <c r="L17" s="24">
        <f>SUM(G17:K17)</f>
        <v>28</v>
      </c>
      <c r="M17" s="167">
        <f>L17*100/35</f>
        <v>80</v>
      </c>
      <c r="N17" s="24" t="s">
        <v>607</v>
      </c>
    </row>
    <row r="18" spans="1:14" ht="15.6">
      <c r="A18" s="24">
        <v>15</v>
      </c>
      <c r="B18" s="99" t="s">
        <v>14</v>
      </c>
      <c r="C18" s="99" t="s">
        <v>33</v>
      </c>
      <c r="D18" s="179">
        <v>39645</v>
      </c>
      <c r="E18" s="99" t="s">
        <v>16</v>
      </c>
      <c r="F18" s="99" t="s">
        <v>17</v>
      </c>
      <c r="G18" s="10">
        <v>7</v>
      </c>
      <c r="H18" s="24">
        <v>7</v>
      </c>
      <c r="I18" s="24">
        <v>4</v>
      </c>
      <c r="J18" s="24">
        <v>6</v>
      </c>
      <c r="K18" s="24">
        <v>4</v>
      </c>
      <c r="L18" s="24">
        <f>SUM(G18:K18)</f>
        <v>28</v>
      </c>
      <c r="M18" s="167">
        <f>L18*100/35</f>
        <v>80</v>
      </c>
      <c r="N18" s="24" t="s">
        <v>607</v>
      </c>
    </row>
    <row r="19" spans="1:14">
      <c r="A19" s="80">
        <v>16</v>
      </c>
      <c r="B19" s="112" t="s">
        <v>553</v>
      </c>
      <c r="C19" s="80" t="s">
        <v>33</v>
      </c>
      <c r="D19" s="84">
        <v>39717</v>
      </c>
      <c r="E19" s="112" t="s">
        <v>16</v>
      </c>
      <c r="F19" s="112" t="s">
        <v>17</v>
      </c>
      <c r="G19" s="82">
        <v>7</v>
      </c>
      <c r="H19" s="82">
        <v>7</v>
      </c>
      <c r="I19" s="82">
        <v>7</v>
      </c>
      <c r="J19" s="82">
        <v>6</v>
      </c>
      <c r="K19" s="82">
        <v>0</v>
      </c>
      <c r="L19" s="82">
        <f>SUM(G19:K19)</f>
        <v>27</v>
      </c>
      <c r="M19" s="116">
        <f>L19*100/35</f>
        <v>77.142857142857139</v>
      </c>
      <c r="N19" s="83"/>
    </row>
    <row r="20" spans="1:14">
      <c r="A20" s="80">
        <v>17</v>
      </c>
      <c r="B20" s="112" t="s">
        <v>100</v>
      </c>
      <c r="C20" s="112" t="s">
        <v>33</v>
      </c>
      <c r="D20" s="84">
        <v>39773</v>
      </c>
      <c r="E20" s="112" t="s">
        <v>69</v>
      </c>
      <c r="F20" s="112" t="s">
        <v>540</v>
      </c>
      <c r="G20" s="82">
        <v>7</v>
      </c>
      <c r="H20" s="82">
        <v>7</v>
      </c>
      <c r="I20" s="82">
        <v>7</v>
      </c>
      <c r="J20" s="82">
        <v>6</v>
      </c>
      <c r="K20" s="82">
        <v>0</v>
      </c>
      <c r="L20" s="82">
        <f>SUM(G20:K20)</f>
        <v>27</v>
      </c>
      <c r="M20" s="116">
        <f>L20*100/35</f>
        <v>77.142857142857139</v>
      </c>
      <c r="N20" s="83"/>
    </row>
    <row r="21" spans="1:14">
      <c r="A21" s="80">
        <v>18</v>
      </c>
      <c r="B21" s="112" t="s">
        <v>47</v>
      </c>
      <c r="C21" s="112" t="s">
        <v>33</v>
      </c>
      <c r="D21" s="84">
        <v>39976</v>
      </c>
      <c r="E21" s="112" t="s">
        <v>34</v>
      </c>
      <c r="F21" s="112" t="s">
        <v>35</v>
      </c>
      <c r="G21" s="82">
        <v>7</v>
      </c>
      <c r="H21" s="82">
        <v>7</v>
      </c>
      <c r="I21" s="82">
        <v>6</v>
      </c>
      <c r="J21" s="82">
        <v>0</v>
      </c>
      <c r="K21" s="82">
        <v>7</v>
      </c>
      <c r="L21" s="82">
        <f>SUM(G21:K21)</f>
        <v>27</v>
      </c>
      <c r="M21" s="116">
        <f>L21*100/35</f>
        <v>77.142857142857139</v>
      </c>
      <c r="N21" s="83"/>
    </row>
    <row r="22" spans="1:14">
      <c r="A22" s="80">
        <v>19</v>
      </c>
      <c r="B22" s="112" t="s">
        <v>10</v>
      </c>
      <c r="C22" s="112" t="s">
        <v>33</v>
      </c>
      <c r="D22" s="84">
        <v>39895</v>
      </c>
      <c r="E22" s="112" t="s">
        <v>16</v>
      </c>
      <c r="F22" s="112" t="s">
        <v>17</v>
      </c>
      <c r="G22" s="82">
        <v>7</v>
      </c>
      <c r="H22" s="82">
        <v>7</v>
      </c>
      <c r="I22" s="82">
        <v>4</v>
      </c>
      <c r="J22" s="82">
        <v>7</v>
      </c>
      <c r="K22" s="82">
        <v>0</v>
      </c>
      <c r="L22" s="82">
        <f>SUM(G22:K22)</f>
        <v>25</v>
      </c>
      <c r="M22" s="116">
        <f>L22*100/35</f>
        <v>71.428571428571431</v>
      </c>
      <c r="N22" s="83"/>
    </row>
    <row r="23" spans="1:14">
      <c r="A23" s="80">
        <v>20</v>
      </c>
      <c r="B23" s="112" t="s">
        <v>407</v>
      </c>
      <c r="C23" s="112" t="s">
        <v>33</v>
      </c>
      <c r="D23" s="84">
        <v>39736</v>
      </c>
      <c r="E23" s="112" t="s">
        <v>386</v>
      </c>
      <c r="F23" s="112" t="s">
        <v>376</v>
      </c>
      <c r="G23" s="82">
        <v>7</v>
      </c>
      <c r="H23" s="82">
        <v>6</v>
      </c>
      <c r="I23" s="82">
        <v>0</v>
      </c>
      <c r="J23" s="82">
        <v>3</v>
      </c>
      <c r="K23" s="82">
        <v>7</v>
      </c>
      <c r="L23" s="82">
        <f>SUM(G23:K23)</f>
        <v>23</v>
      </c>
      <c r="M23" s="116">
        <f>L23*100/35</f>
        <v>65.714285714285708</v>
      </c>
      <c r="N23" s="83"/>
    </row>
    <row r="24" spans="1:14">
      <c r="A24" s="80">
        <v>21</v>
      </c>
      <c r="B24" s="127" t="s">
        <v>543</v>
      </c>
      <c r="C24" s="80" t="s">
        <v>33</v>
      </c>
      <c r="D24" s="122">
        <v>40004</v>
      </c>
      <c r="E24" s="128" t="s">
        <v>537</v>
      </c>
      <c r="F24" s="128" t="s">
        <v>83</v>
      </c>
      <c r="G24" s="82">
        <v>7</v>
      </c>
      <c r="H24" s="82">
        <v>0</v>
      </c>
      <c r="I24" s="82">
        <v>0</v>
      </c>
      <c r="J24" s="82">
        <v>7</v>
      </c>
      <c r="K24" s="82">
        <v>7</v>
      </c>
      <c r="L24" s="82">
        <f>SUM(G24:K24)</f>
        <v>21</v>
      </c>
      <c r="M24" s="116">
        <f>L24*100/35</f>
        <v>60</v>
      </c>
      <c r="N24" s="83"/>
    </row>
    <row r="25" spans="1:14">
      <c r="A25" s="80">
        <v>22</v>
      </c>
      <c r="B25" s="112" t="s">
        <v>11</v>
      </c>
      <c r="C25" s="112" t="s">
        <v>33</v>
      </c>
      <c r="D25" s="84">
        <v>39628</v>
      </c>
      <c r="E25" s="112" t="s">
        <v>16</v>
      </c>
      <c r="F25" s="112" t="s">
        <v>17</v>
      </c>
      <c r="G25" s="82">
        <v>7</v>
      </c>
      <c r="H25" s="82">
        <v>7</v>
      </c>
      <c r="I25" s="82">
        <v>7</v>
      </c>
      <c r="J25" s="82">
        <v>0</v>
      </c>
      <c r="K25" s="82">
        <v>0</v>
      </c>
      <c r="L25" s="82">
        <f>SUM(G25:K25)</f>
        <v>21</v>
      </c>
      <c r="M25" s="116">
        <f>L25*100/35</f>
        <v>60</v>
      </c>
      <c r="N25" s="83"/>
    </row>
    <row r="26" spans="1:14">
      <c r="A26" s="80">
        <v>23</v>
      </c>
      <c r="B26" s="112" t="s">
        <v>5</v>
      </c>
      <c r="C26" s="112" t="s">
        <v>33</v>
      </c>
      <c r="D26" s="84">
        <v>39807</v>
      </c>
      <c r="E26" s="112" t="s">
        <v>16</v>
      </c>
      <c r="F26" s="112" t="s">
        <v>17</v>
      </c>
      <c r="G26" s="82">
        <v>7</v>
      </c>
      <c r="H26" s="82">
        <v>6</v>
      </c>
      <c r="I26" s="82">
        <v>0</v>
      </c>
      <c r="J26" s="82">
        <v>0</v>
      </c>
      <c r="K26" s="82">
        <v>7</v>
      </c>
      <c r="L26" s="82">
        <f>SUM(G26:K26)</f>
        <v>20</v>
      </c>
      <c r="M26" s="116">
        <f>L26*100/35</f>
        <v>57.142857142857146</v>
      </c>
      <c r="N26" s="83"/>
    </row>
    <row r="27" spans="1:14">
      <c r="A27" s="80">
        <v>24</v>
      </c>
      <c r="B27" s="112" t="s">
        <v>44</v>
      </c>
      <c r="C27" s="112" t="s">
        <v>33</v>
      </c>
      <c r="D27" s="84">
        <v>39624</v>
      </c>
      <c r="E27" s="112" t="s">
        <v>34</v>
      </c>
      <c r="F27" s="112" t="s">
        <v>35</v>
      </c>
      <c r="G27" s="82">
        <v>7</v>
      </c>
      <c r="H27" s="82">
        <v>0</v>
      </c>
      <c r="I27" s="82">
        <v>0</v>
      </c>
      <c r="J27" s="82">
        <v>5</v>
      </c>
      <c r="K27" s="82">
        <v>7</v>
      </c>
      <c r="L27" s="82">
        <f>SUM(G27:K27)</f>
        <v>19</v>
      </c>
      <c r="M27" s="116">
        <f>L27*100/35</f>
        <v>54.285714285714285</v>
      </c>
      <c r="N27" s="83"/>
    </row>
    <row r="28" spans="1:14">
      <c r="A28" s="80">
        <v>25</v>
      </c>
      <c r="B28" s="112" t="s">
        <v>169</v>
      </c>
      <c r="C28" s="112" t="s">
        <v>33</v>
      </c>
      <c r="D28" s="84">
        <v>39758</v>
      </c>
      <c r="E28" s="112" t="s">
        <v>156</v>
      </c>
      <c r="F28" s="112" t="s">
        <v>643</v>
      </c>
      <c r="G28" s="82">
        <v>7</v>
      </c>
      <c r="H28" s="82">
        <v>3</v>
      </c>
      <c r="I28" s="82">
        <v>0</v>
      </c>
      <c r="J28" s="82">
        <v>7</v>
      </c>
      <c r="K28" s="82">
        <v>0</v>
      </c>
      <c r="L28" s="82">
        <f>SUM(G28:K28)</f>
        <v>17</v>
      </c>
      <c r="M28" s="116">
        <f>L28*100/35</f>
        <v>48.571428571428569</v>
      </c>
      <c r="N28" s="83"/>
    </row>
    <row r="29" spans="1:14" ht="15.6">
      <c r="A29" s="80">
        <v>26</v>
      </c>
      <c r="B29" s="112" t="s">
        <v>45</v>
      </c>
      <c r="C29" s="112" t="s">
        <v>33</v>
      </c>
      <c r="D29" s="84">
        <v>39840</v>
      </c>
      <c r="E29" s="112" t="s">
        <v>34</v>
      </c>
      <c r="F29" s="112" t="s">
        <v>41</v>
      </c>
      <c r="G29" s="40">
        <v>7</v>
      </c>
      <c r="H29" s="80">
        <v>3</v>
      </c>
      <c r="I29" s="80">
        <v>0</v>
      </c>
      <c r="J29" s="82">
        <v>0</v>
      </c>
      <c r="K29" s="82">
        <v>7</v>
      </c>
      <c r="L29" s="82">
        <f>SUM(G29:K29)</f>
        <v>17</v>
      </c>
      <c r="M29" s="116">
        <f>L29*100/35</f>
        <v>48.571428571428569</v>
      </c>
      <c r="N29" s="83"/>
    </row>
    <row r="30" spans="1:14">
      <c r="A30" s="80">
        <v>27</v>
      </c>
      <c r="B30" s="112" t="s">
        <v>6</v>
      </c>
      <c r="C30" s="112" t="s">
        <v>33</v>
      </c>
      <c r="D30" s="84">
        <v>39558</v>
      </c>
      <c r="E30" s="112" t="s">
        <v>16</v>
      </c>
      <c r="F30" s="112" t="s">
        <v>17</v>
      </c>
      <c r="G30" s="82">
        <v>2</v>
      </c>
      <c r="H30" s="82">
        <v>7</v>
      </c>
      <c r="I30" s="82">
        <v>7</v>
      </c>
      <c r="J30" s="82">
        <v>0</v>
      </c>
      <c r="K30" s="82">
        <v>0</v>
      </c>
      <c r="L30" s="82">
        <f>SUM(G30:K30)</f>
        <v>16</v>
      </c>
      <c r="M30" s="116">
        <f>L30*100/35</f>
        <v>45.714285714285715</v>
      </c>
      <c r="N30" s="83"/>
    </row>
    <row r="31" spans="1:14">
      <c r="A31" s="80">
        <v>28</v>
      </c>
      <c r="B31" s="112" t="s">
        <v>48</v>
      </c>
      <c r="C31" s="112" t="s">
        <v>33</v>
      </c>
      <c r="D31" s="84">
        <v>39631</v>
      </c>
      <c r="E31" s="112" t="s">
        <v>34</v>
      </c>
      <c r="F31" s="112" t="s">
        <v>35</v>
      </c>
      <c r="G31" s="82">
        <v>7</v>
      </c>
      <c r="H31" s="82">
        <v>7</v>
      </c>
      <c r="I31" s="82">
        <v>0</v>
      </c>
      <c r="J31" s="82">
        <v>0</v>
      </c>
      <c r="K31" s="82">
        <v>0</v>
      </c>
      <c r="L31" s="82">
        <f>SUM(G31:K31)</f>
        <v>14</v>
      </c>
      <c r="M31" s="116">
        <f>L31*100/35</f>
        <v>40</v>
      </c>
      <c r="N31" s="83"/>
    </row>
    <row r="32" spans="1:14">
      <c r="A32" s="80">
        <v>29</v>
      </c>
      <c r="B32" s="112" t="s">
        <v>132</v>
      </c>
      <c r="C32" s="112" t="s">
        <v>33</v>
      </c>
      <c r="D32" s="84">
        <v>39584</v>
      </c>
      <c r="E32" s="112" t="s">
        <v>108</v>
      </c>
      <c r="F32" s="112" t="s">
        <v>118</v>
      </c>
      <c r="G32" s="82">
        <v>7</v>
      </c>
      <c r="H32" s="82">
        <v>0</v>
      </c>
      <c r="I32" s="82">
        <v>0</v>
      </c>
      <c r="J32" s="82">
        <v>7</v>
      </c>
      <c r="K32" s="82">
        <v>0</v>
      </c>
      <c r="L32" s="82">
        <f>SUM(G32:K32)</f>
        <v>14</v>
      </c>
      <c r="M32" s="116">
        <f>L32*100/35</f>
        <v>40</v>
      </c>
      <c r="N32" s="83"/>
    </row>
    <row r="33" spans="1:14" ht="18" customHeight="1">
      <c r="A33" s="80">
        <v>30</v>
      </c>
      <c r="B33" s="112" t="s">
        <v>18</v>
      </c>
      <c r="C33" s="112" t="s">
        <v>33</v>
      </c>
      <c r="D33" s="84">
        <v>39610</v>
      </c>
      <c r="E33" s="112" t="s">
        <v>16</v>
      </c>
      <c r="F33" s="112" t="s">
        <v>17</v>
      </c>
      <c r="G33" s="82">
        <v>7</v>
      </c>
      <c r="H33" s="82">
        <v>7</v>
      </c>
      <c r="I33" s="82">
        <v>0</v>
      </c>
      <c r="J33" s="82">
        <v>0</v>
      </c>
      <c r="K33" s="82">
        <v>0</v>
      </c>
      <c r="L33" s="82">
        <f>SUM(G33:K33)</f>
        <v>14</v>
      </c>
      <c r="M33" s="116">
        <f>L33*100/35</f>
        <v>40</v>
      </c>
      <c r="N33" s="83"/>
    </row>
    <row r="34" spans="1:14" ht="15.6">
      <c r="A34" s="80">
        <v>31</v>
      </c>
      <c r="B34" s="112" t="s">
        <v>49</v>
      </c>
      <c r="C34" s="112" t="s">
        <v>33</v>
      </c>
      <c r="D34" s="84">
        <v>39654</v>
      </c>
      <c r="E34" s="112" t="s">
        <v>34</v>
      </c>
      <c r="F34" s="112" t="s">
        <v>41</v>
      </c>
      <c r="G34" s="40">
        <v>7</v>
      </c>
      <c r="H34" s="80">
        <v>0</v>
      </c>
      <c r="I34" s="80">
        <v>0</v>
      </c>
      <c r="J34" s="82">
        <v>0</v>
      </c>
      <c r="K34" s="82">
        <v>7</v>
      </c>
      <c r="L34" s="82">
        <f>SUM(G34:K34)</f>
        <v>14</v>
      </c>
      <c r="M34" s="116">
        <f>L34*100/35</f>
        <v>40</v>
      </c>
      <c r="N34" s="83"/>
    </row>
    <row r="35" spans="1:14">
      <c r="A35" s="80">
        <v>32</v>
      </c>
      <c r="B35" s="112" t="s">
        <v>204</v>
      </c>
      <c r="C35" s="112" t="s">
        <v>33</v>
      </c>
      <c r="D35" s="84">
        <v>39589</v>
      </c>
      <c r="E35" s="112" t="s">
        <v>171</v>
      </c>
      <c r="F35" s="112" t="s">
        <v>205</v>
      </c>
      <c r="G35" s="82">
        <v>7</v>
      </c>
      <c r="H35" s="82">
        <v>3</v>
      </c>
      <c r="I35" s="82">
        <v>0</v>
      </c>
      <c r="J35" s="82">
        <v>3</v>
      </c>
      <c r="K35" s="82">
        <v>0</v>
      </c>
      <c r="L35" s="82">
        <f>SUM(G35:K35)</f>
        <v>13</v>
      </c>
      <c r="M35" s="116">
        <f>L35*100/35</f>
        <v>37.142857142857146</v>
      </c>
      <c r="N35" s="83"/>
    </row>
    <row r="36" spans="1:14">
      <c r="A36" s="80">
        <v>33</v>
      </c>
      <c r="B36" s="112" t="s">
        <v>479</v>
      </c>
      <c r="C36" s="112" t="s">
        <v>33</v>
      </c>
      <c r="D36" s="84">
        <v>39489</v>
      </c>
      <c r="E36" s="112" t="s">
        <v>455</v>
      </c>
      <c r="F36" s="112" t="s">
        <v>459</v>
      </c>
      <c r="G36" s="82">
        <v>5</v>
      </c>
      <c r="H36" s="82">
        <v>7</v>
      </c>
      <c r="I36" s="82">
        <v>0</v>
      </c>
      <c r="J36" s="82">
        <v>0</v>
      </c>
      <c r="K36" s="82">
        <v>0</v>
      </c>
      <c r="L36" s="82">
        <f>SUM(G36:K36)</f>
        <v>12</v>
      </c>
      <c r="M36" s="116">
        <f>L36*100/35</f>
        <v>34.285714285714285</v>
      </c>
      <c r="N36" s="83"/>
    </row>
    <row r="37" spans="1:14">
      <c r="A37" s="80">
        <v>34</v>
      </c>
      <c r="B37" s="112" t="s">
        <v>19</v>
      </c>
      <c r="C37" s="112" t="s">
        <v>33</v>
      </c>
      <c r="D37" s="84">
        <v>39727</v>
      </c>
      <c r="E37" s="112" t="s">
        <v>16</v>
      </c>
      <c r="F37" s="112" t="s">
        <v>20</v>
      </c>
      <c r="G37" s="82">
        <v>7</v>
      </c>
      <c r="H37" s="82">
        <v>0</v>
      </c>
      <c r="I37" s="82">
        <v>0</v>
      </c>
      <c r="J37" s="82">
        <v>4</v>
      </c>
      <c r="K37" s="82">
        <v>0</v>
      </c>
      <c r="L37" s="82">
        <f>SUM(G37:K37)</f>
        <v>11</v>
      </c>
      <c r="M37" s="116">
        <f>L37*100/35</f>
        <v>31.428571428571427</v>
      </c>
      <c r="N37" s="83"/>
    </row>
    <row r="38" spans="1:14">
      <c r="A38" s="80">
        <v>35</v>
      </c>
      <c r="B38" s="112" t="s">
        <v>46</v>
      </c>
      <c r="C38" s="112" t="s">
        <v>33</v>
      </c>
      <c r="D38" s="84">
        <v>39608</v>
      </c>
      <c r="E38" s="112" t="s">
        <v>34</v>
      </c>
      <c r="F38" s="112" t="s">
        <v>35</v>
      </c>
      <c r="G38" s="82">
        <v>3</v>
      </c>
      <c r="H38" s="82">
        <v>0</v>
      </c>
      <c r="I38" s="82">
        <v>0</v>
      </c>
      <c r="J38" s="82">
        <v>0</v>
      </c>
      <c r="K38" s="82">
        <v>7</v>
      </c>
      <c r="L38" s="82">
        <f>SUM(G38:K38)</f>
        <v>10</v>
      </c>
      <c r="M38" s="116">
        <f>L38*100/35</f>
        <v>28.571428571428573</v>
      </c>
      <c r="N38" s="83"/>
    </row>
    <row r="39" spans="1:14">
      <c r="A39" s="80">
        <v>36</v>
      </c>
      <c r="B39" s="112" t="s">
        <v>7</v>
      </c>
      <c r="C39" s="112" t="s">
        <v>33</v>
      </c>
      <c r="D39" s="84">
        <v>39718</v>
      </c>
      <c r="E39" s="112" t="s">
        <v>16</v>
      </c>
      <c r="F39" s="112" t="s">
        <v>17</v>
      </c>
      <c r="G39" s="82">
        <v>4</v>
      </c>
      <c r="H39" s="82">
        <v>0</v>
      </c>
      <c r="I39" s="82">
        <v>0</v>
      </c>
      <c r="J39" s="82">
        <v>4</v>
      </c>
      <c r="K39" s="82">
        <v>0</v>
      </c>
      <c r="L39" s="82">
        <f>SUM(G39:K39)</f>
        <v>8</v>
      </c>
      <c r="M39" s="116">
        <f>L39*100/35</f>
        <v>22.857142857142858</v>
      </c>
      <c r="N39" s="83"/>
    </row>
    <row r="40" spans="1:14">
      <c r="A40" s="80">
        <v>37</v>
      </c>
      <c r="B40" s="112" t="s">
        <v>500</v>
      </c>
      <c r="C40" s="112" t="s">
        <v>33</v>
      </c>
      <c r="D40" s="84">
        <v>39678</v>
      </c>
      <c r="E40" s="112" t="s">
        <v>483</v>
      </c>
      <c r="F40" s="112" t="s">
        <v>485</v>
      </c>
      <c r="G40" s="82">
        <v>7</v>
      </c>
      <c r="H40" s="82">
        <v>0</v>
      </c>
      <c r="I40" s="82">
        <v>0</v>
      </c>
      <c r="J40" s="82">
        <v>0</v>
      </c>
      <c r="K40" s="82">
        <v>0</v>
      </c>
      <c r="L40" s="82">
        <f>SUM(G40:K40)</f>
        <v>7</v>
      </c>
      <c r="M40" s="116">
        <f>L40*100/35</f>
        <v>20</v>
      </c>
      <c r="N40" s="83"/>
    </row>
    <row r="41" spans="1:14">
      <c r="A41" s="80">
        <v>38</v>
      </c>
      <c r="B41" s="112" t="s">
        <v>133</v>
      </c>
      <c r="C41" s="112" t="s">
        <v>33</v>
      </c>
      <c r="D41" s="84">
        <v>39661</v>
      </c>
      <c r="E41" s="112" t="s">
        <v>108</v>
      </c>
      <c r="F41" s="112" t="s">
        <v>118</v>
      </c>
      <c r="G41" s="82">
        <v>7</v>
      </c>
      <c r="H41" s="82">
        <v>0</v>
      </c>
      <c r="I41" s="82">
        <v>0</v>
      </c>
      <c r="J41" s="82">
        <v>0</v>
      </c>
      <c r="K41" s="82">
        <v>0</v>
      </c>
      <c r="L41" s="82">
        <f>SUM(G41:K41)</f>
        <v>7</v>
      </c>
      <c r="M41" s="116">
        <f>L41*100/35</f>
        <v>20</v>
      </c>
      <c r="N41" s="83"/>
    </row>
    <row r="42" spans="1:14">
      <c r="A42" s="80">
        <v>39</v>
      </c>
      <c r="B42" s="112" t="s">
        <v>478</v>
      </c>
      <c r="C42" s="112" t="s">
        <v>33</v>
      </c>
      <c r="D42" s="84">
        <v>39797</v>
      </c>
      <c r="E42" s="112" t="s">
        <v>455</v>
      </c>
      <c r="F42" s="112" t="s">
        <v>476</v>
      </c>
      <c r="G42" s="82">
        <v>7</v>
      </c>
      <c r="H42" s="82">
        <v>0</v>
      </c>
      <c r="I42" s="82">
        <v>0</v>
      </c>
      <c r="J42" s="82">
        <v>0</v>
      </c>
      <c r="K42" s="82">
        <v>0</v>
      </c>
      <c r="L42" s="82">
        <f>SUM(G42:K42)</f>
        <v>7</v>
      </c>
      <c r="M42" s="116">
        <f>L42*100/35</f>
        <v>20</v>
      </c>
      <c r="N42" s="83"/>
    </row>
    <row r="43" spans="1:14">
      <c r="A43" s="80">
        <v>40</v>
      </c>
      <c r="B43" s="112" t="s">
        <v>498</v>
      </c>
      <c r="C43" s="112" t="s">
        <v>33</v>
      </c>
      <c r="D43" s="84">
        <v>39540</v>
      </c>
      <c r="E43" s="112" t="s">
        <v>483</v>
      </c>
      <c r="F43" s="112" t="s">
        <v>494</v>
      </c>
      <c r="G43" s="82">
        <v>7</v>
      </c>
      <c r="H43" s="82">
        <v>0</v>
      </c>
      <c r="I43" s="82">
        <v>0</v>
      </c>
      <c r="J43" s="82">
        <v>0</v>
      </c>
      <c r="K43" s="82">
        <v>0</v>
      </c>
      <c r="L43" s="82">
        <f>SUM(G43:K43)</f>
        <v>7</v>
      </c>
      <c r="M43" s="116">
        <f>L43*100/35</f>
        <v>20</v>
      </c>
      <c r="N43" s="83"/>
    </row>
    <row r="44" spans="1:14">
      <c r="A44" s="80">
        <v>41</v>
      </c>
      <c r="B44" s="112" t="s">
        <v>406</v>
      </c>
      <c r="C44" s="112" t="s">
        <v>33</v>
      </c>
      <c r="D44" s="84">
        <v>39889</v>
      </c>
      <c r="E44" s="112" t="s">
        <v>386</v>
      </c>
      <c r="F44" s="112" t="s">
        <v>376</v>
      </c>
      <c r="G44" s="82">
        <v>7</v>
      </c>
      <c r="H44" s="82">
        <v>0</v>
      </c>
      <c r="I44" s="82">
        <v>0</v>
      </c>
      <c r="J44" s="82">
        <v>0</v>
      </c>
      <c r="K44" s="82">
        <v>0</v>
      </c>
      <c r="L44" s="82">
        <f>SUM(G44:K44)</f>
        <v>7</v>
      </c>
      <c r="M44" s="116">
        <f>L44*100/35</f>
        <v>20</v>
      </c>
      <c r="N44" s="83"/>
    </row>
    <row r="45" spans="1:14" ht="15.6">
      <c r="A45" s="80">
        <v>42</v>
      </c>
      <c r="B45" s="112" t="s">
        <v>501</v>
      </c>
      <c r="C45" s="112" t="s">
        <v>33</v>
      </c>
      <c r="D45" s="84">
        <v>39879</v>
      </c>
      <c r="E45" s="112" t="s">
        <v>483</v>
      </c>
      <c r="F45" s="112" t="s">
        <v>485</v>
      </c>
      <c r="G45" s="40">
        <v>7</v>
      </c>
      <c r="H45" s="80">
        <v>0</v>
      </c>
      <c r="I45" s="80">
        <v>0</v>
      </c>
      <c r="J45" s="82">
        <v>0</v>
      </c>
      <c r="K45" s="82">
        <v>0</v>
      </c>
      <c r="L45" s="82">
        <f>SUM(G45:K45)</f>
        <v>7</v>
      </c>
      <c r="M45" s="116">
        <f>L45*100/35</f>
        <v>20</v>
      </c>
      <c r="N45" s="83"/>
    </row>
    <row r="46" spans="1:14" ht="15.6">
      <c r="A46" s="80">
        <v>43</v>
      </c>
      <c r="B46" s="45" t="s">
        <v>535</v>
      </c>
      <c r="C46" s="45" t="s">
        <v>33</v>
      </c>
      <c r="D46" s="41">
        <v>39583</v>
      </c>
      <c r="E46" s="45" t="s">
        <v>34</v>
      </c>
      <c r="F46" s="45" t="s">
        <v>39</v>
      </c>
      <c r="G46" s="40">
        <v>7</v>
      </c>
      <c r="H46" s="80">
        <v>0</v>
      </c>
      <c r="I46" s="80">
        <v>0</v>
      </c>
      <c r="J46" s="82">
        <v>0</v>
      </c>
      <c r="K46" s="82">
        <v>0</v>
      </c>
      <c r="L46" s="82">
        <f>SUM(G46:K46)</f>
        <v>7</v>
      </c>
      <c r="M46" s="116">
        <f>L46*100/35</f>
        <v>20</v>
      </c>
      <c r="N46" s="83"/>
    </row>
    <row r="47" spans="1:14">
      <c r="A47" s="80">
        <v>44</v>
      </c>
      <c r="B47" s="112" t="s">
        <v>409</v>
      </c>
      <c r="C47" s="112" t="s">
        <v>33</v>
      </c>
      <c r="D47" s="84">
        <v>39806</v>
      </c>
      <c r="E47" s="112" t="s">
        <v>386</v>
      </c>
      <c r="F47" s="112" t="s">
        <v>376</v>
      </c>
      <c r="G47" s="82">
        <v>0</v>
      </c>
      <c r="H47" s="82">
        <v>6</v>
      </c>
      <c r="I47" s="82">
        <v>0</v>
      </c>
      <c r="J47" s="82">
        <v>0</v>
      </c>
      <c r="K47" s="82">
        <v>0</v>
      </c>
      <c r="L47" s="82">
        <f>SUM(G47:K47)</f>
        <v>6</v>
      </c>
      <c r="M47" s="116">
        <f>L47*100/35</f>
        <v>17.142857142857142</v>
      </c>
      <c r="N47" s="83"/>
    </row>
    <row r="48" spans="1:14">
      <c r="A48" s="80">
        <v>45</v>
      </c>
      <c r="B48" s="112" t="s">
        <v>499</v>
      </c>
      <c r="C48" s="112" t="s">
        <v>33</v>
      </c>
      <c r="D48" s="84">
        <v>39659</v>
      </c>
      <c r="E48" s="112" t="s">
        <v>483</v>
      </c>
      <c r="F48" s="112" t="s">
        <v>494</v>
      </c>
      <c r="G48" s="82">
        <v>0</v>
      </c>
      <c r="H48" s="82">
        <v>2</v>
      </c>
      <c r="I48" s="82">
        <v>0</v>
      </c>
      <c r="J48" s="82">
        <v>0</v>
      </c>
      <c r="K48" s="82">
        <v>2</v>
      </c>
      <c r="L48" s="82">
        <f>SUM(G48:K48)</f>
        <v>4</v>
      </c>
      <c r="M48" s="116">
        <f>L48*100/35</f>
        <v>11.428571428571429</v>
      </c>
      <c r="N48" s="83"/>
    </row>
    <row r="49" spans="1:14" ht="15.6">
      <c r="A49" s="80">
        <v>46</v>
      </c>
      <c r="B49" s="112" t="s">
        <v>502</v>
      </c>
      <c r="C49" s="112" t="s">
        <v>33</v>
      </c>
      <c r="D49" s="84">
        <v>39694</v>
      </c>
      <c r="E49" s="112" t="s">
        <v>483</v>
      </c>
      <c r="F49" s="112" t="s">
        <v>485</v>
      </c>
      <c r="G49" s="40">
        <v>3</v>
      </c>
      <c r="H49" s="80">
        <v>0</v>
      </c>
      <c r="I49" s="80">
        <v>0</v>
      </c>
      <c r="J49" s="82">
        <v>0</v>
      </c>
      <c r="K49" s="82">
        <v>0</v>
      </c>
      <c r="L49" s="82">
        <f>SUM(G49:K49)</f>
        <v>3</v>
      </c>
      <c r="M49" s="116">
        <f>L49*100/35</f>
        <v>8.5714285714285712</v>
      </c>
      <c r="N49" s="83"/>
    </row>
    <row r="50" spans="1:14">
      <c r="A50" s="80">
        <v>47</v>
      </c>
      <c r="B50" s="112" t="s">
        <v>405</v>
      </c>
      <c r="C50" s="112" t="s">
        <v>33</v>
      </c>
      <c r="D50" s="84">
        <v>39657</v>
      </c>
      <c r="E50" s="112" t="s">
        <v>386</v>
      </c>
      <c r="F50" s="112" t="s">
        <v>376</v>
      </c>
      <c r="G50" s="82">
        <v>0</v>
      </c>
      <c r="H50" s="82">
        <v>0</v>
      </c>
      <c r="I50" s="82">
        <v>0</v>
      </c>
      <c r="J50" s="82">
        <v>0</v>
      </c>
      <c r="K50" s="82">
        <v>0</v>
      </c>
      <c r="L50" s="82">
        <f>SUM(G50:K50)</f>
        <v>0</v>
      </c>
      <c r="M50" s="116">
        <f>L50*100/35</f>
        <v>0</v>
      </c>
      <c r="N50" s="83"/>
    </row>
    <row r="51" spans="1:14">
      <c r="A51" s="80">
        <v>48</v>
      </c>
      <c r="B51" s="112" t="s">
        <v>642</v>
      </c>
      <c r="C51" s="112" t="s">
        <v>33</v>
      </c>
      <c r="D51" s="84">
        <v>39605</v>
      </c>
      <c r="E51" s="112" t="s">
        <v>386</v>
      </c>
      <c r="F51" s="112" t="s">
        <v>376</v>
      </c>
      <c r="G51" s="82">
        <v>0</v>
      </c>
      <c r="H51" s="82">
        <v>0</v>
      </c>
      <c r="I51" s="82">
        <v>0</v>
      </c>
      <c r="J51" s="82">
        <v>0</v>
      </c>
      <c r="K51" s="82">
        <v>0</v>
      </c>
      <c r="L51" s="82">
        <f>SUM(G51:K51)</f>
        <v>0</v>
      </c>
      <c r="M51" s="116">
        <f>L51*100/35</f>
        <v>0</v>
      </c>
      <c r="N51" s="83"/>
    </row>
    <row r="52" spans="1:14">
      <c r="A52" s="80">
        <v>49</v>
      </c>
      <c r="B52" s="112" t="s">
        <v>410</v>
      </c>
      <c r="C52" s="112" t="s">
        <v>33</v>
      </c>
      <c r="D52" s="84">
        <v>39753</v>
      </c>
      <c r="E52" s="112" t="s">
        <v>386</v>
      </c>
      <c r="F52" s="112" t="s">
        <v>376</v>
      </c>
      <c r="G52" s="82">
        <v>0</v>
      </c>
      <c r="H52" s="82">
        <v>0</v>
      </c>
      <c r="I52" s="82">
        <v>0</v>
      </c>
      <c r="J52" s="82">
        <v>0</v>
      </c>
      <c r="K52" s="82">
        <v>0</v>
      </c>
      <c r="L52" s="82">
        <f>SUM(G52:K52)</f>
        <v>0</v>
      </c>
      <c r="M52" s="116">
        <f>L52*100/35</f>
        <v>0</v>
      </c>
      <c r="N52" s="83"/>
    </row>
    <row r="53" spans="1:14" ht="15.6">
      <c r="A53" s="80">
        <v>50</v>
      </c>
      <c r="B53" s="112" t="s">
        <v>408</v>
      </c>
      <c r="C53" s="112" t="s">
        <v>33</v>
      </c>
      <c r="D53" s="84">
        <v>39824</v>
      </c>
      <c r="E53" s="112" t="s">
        <v>386</v>
      </c>
      <c r="F53" s="112" t="s">
        <v>376</v>
      </c>
      <c r="G53" s="40">
        <v>0</v>
      </c>
      <c r="H53" s="80">
        <v>0</v>
      </c>
      <c r="I53" s="80">
        <v>0</v>
      </c>
      <c r="J53" s="82">
        <v>0</v>
      </c>
      <c r="K53" s="82">
        <v>0</v>
      </c>
      <c r="L53" s="82">
        <f>SUM(G53:K53)</f>
        <v>0</v>
      </c>
      <c r="M53" s="116">
        <f>L53*100/35</f>
        <v>0</v>
      </c>
      <c r="N53" s="83"/>
    </row>
    <row r="54" spans="1:14" ht="15.6">
      <c r="A54" s="80">
        <v>51</v>
      </c>
      <c r="B54" s="112" t="s">
        <v>404</v>
      </c>
      <c r="C54" s="112" t="s">
        <v>33</v>
      </c>
      <c r="D54" s="84">
        <v>39733</v>
      </c>
      <c r="E54" s="112" t="s">
        <v>386</v>
      </c>
      <c r="F54" s="112" t="s">
        <v>376</v>
      </c>
      <c r="G54" s="40">
        <v>0</v>
      </c>
      <c r="H54" s="80">
        <v>0</v>
      </c>
      <c r="I54" s="80">
        <v>0</v>
      </c>
      <c r="J54" s="82">
        <v>0</v>
      </c>
      <c r="K54" s="82">
        <v>0</v>
      </c>
      <c r="L54" s="82">
        <f>SUM(G54:K54)</f>
        <v>0</v>
      </c>
      <c r="M54" s="116">
        <f>L54*100/35</f>
        <v>0</v>
      </c>
      <c r="N54" s="83"/>
    </row>
    <row r="60" spans="1:14">
      <c r="D60" s="104" t="s">
        <v>624</v>
      </c>
    </row>
    <row r="61" spans="1:14">
      <c r="D61" s="104" t="s">
        <v>644</v>
      </c>
    </row>
    <row r="62" spans="1:14">
      <c r="D62" s="2" t="s">
        <v>645</v>
      </c>
    </row>
    <row r="63" spans="1:14">
      <c r="D63" s="2" t="s">
        <v>646</v>
      </c>
    </row>
    <row r="64" spans="1:14">
      <c r="D64" s="2" t="s">
        <v>647</v>
      </c>
    </row>
  </sheetData>
  <sortState ref="A4:M54">
    <sortCondition descending="1" ref="M4:M54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N44"/>
  <sheetViews>
    <sheetView topLeftCell="A33" workbookViewId="0">
      <selection activeCell="E45" sqref="E45:E46"/>
    </sheetView>
  </sheetViews>
  <sheetFormatPr defaultRowHeight="13.8"/>
  <cols>
    <col min="1" max="1" width="4.88671875" style="1" customWidth="1"/>
    <col min="2" max="2" width="32.44140625" style="1" customWidth="1"/>
    <col min="3" max="3" width="8.88671875" style="1"/>
    <col min="4" max="4" width="10.109375" style="1" bestFit="1" customWidth="1"/>
    <col min="5" max="5" width="34.6640625" style="1" customWidth="1"/>
    <col min="6" max="6" width="32.33203125" style="1" customWidth="1"/>
    <col min="7" max="7" width="5.44140625" style="1" customWidth="1"/>
    <col min="8" max="9" width="5.88671875" style="1" customWidth="1"/>
    <col min="10" max="10" width="5.33203125" style="1" customWidth="1"/>
    <col min="11" max="11" width="5.6640625" style="1" customWidth="1"/>
    <col min="12" max="12" width="8.88671875" style="1"/>
    <col min="13" max="13" width="13.88671875" style="1" customWidth="1"/>
    <col min="14" max="14" width="12.77734375" style="1" customWidth="1"/>
    <col min="15" max="16384" width="8.88671875" style="1"/>
  </cols>
  <sheetData>
    <row r="1" spans="1:14">
      <c r="B1" s="1" t="s">
        <v>532</v>
      </c>
    </row>
    <row r="2" spans="1:14">
      <c r="E2" s="1" t="s">
        <v>633</v>
      </c>
      <c r="H2" s="126"/>
    </row>
    <row r="3" spans="1:14" ht="46.8">
      <c r="A3" s="117" t="s">
        <v>0</v>
      </c>
      <c r="B3" s="117" t="s">
        <v>1</v>
      </c>
      <c r="C3" s="117" t="s">
        <v>2</v>
      </c>
      <c r="D3" s="117" t="s">
        <v>3</v>
      </c>
      <c r="E3" s="117" t="s">
        <v>593</v>
      </c>
      <c r="F3" s="117" t="s">
        <v>4</v>
      </c>
      <c r="G3" s="91">
        <v>1</v>
      </c>
      <c r="H3" s="91">
        <v>2</v>
      </c>
      <c r="I3" s="91">
        <v>3</v>
      </c>
      <c r="J3" s="91">
        <v>4</v>
      </c>
      <c r="K3" s="91">
        <v>5</v>
      </c>
      <c r="L3" s="117" t="s">
        <v>594</v>
      </c>
      <c r="M3" s="92" t="s">
        <v>582</v>
      </c>
      <c r="N3" s="92" t="s">
        <v>583</v>
      </c>
    </row>
    <row r="4" spans="1:14">
      <c r="A4" s="24">
        <v>1</v>
      </c>
      <c r="B4" s="99" t="s">
        <v>30</v>
      </c>
      <c r="C4" s="99" t="s">
        <v>15</v>
      </c>
      <c r="D4" s="100">
        <v>39477</v>
      </c>
      <c r="E4" s="99" t="s">
        <v>16</v>
      </c>
      <c r="F4" s="99" t="s">
        <v>17</v>
      </c>
      <c r="G4" s="24">
        <v>7</v>
      </c>
      <c r="H4" s="24">
        <v>7</v>
      </c>
      <c r="I4" s="24">
        <v>7</v>
      </c>
      <c r="J4" s="24">
        <v>7</v>
      </c>
      <c r="K4" s="24">
        <v>7</v>
      </c>
      <c r="L4" s="24">
        <f>SUM(G4:K4)</f>
        <v>35</v>
      </c>
      <c r="M4" s="167">
        <f>L4*100/35</f>
        <v>100</v>
      </c>
      <c r="N4" s="24" t="s">
        <v>619</v>
      </c>
    </row>
    <row r="5" spans="1:14">
      <c r="A5" s="24">
        <v>2</v>
      </c>
      <c r="B5" s="99" t="s">
        <v>31</v>
      </c>
      <c r="C5" s="99" t="s">
        <v>15</v>
      </c>
      <c r="D5" s="100">
        <v>39564</v>
      </c>
      <c r="E5" s="99" t="s">
        <v>16</v>
      </c>
      <c r="F5" s="99" t="s">
        <v>17</v>
      </c>
      <c r="G5" s="24">
        <v>7</v>
      </c>
      <c r="H5" s="24">
        <v>7</v>
      </c>
      <c r="I5" s="24">
        <v>7</v>
      </c>
      <c r="J5" s="24">
        <v>7</v>
      </c>
      <c r="K5" s="24">
        <v>7</v>
      </c>
      <c r="L5" s="24">
        <f>SUM(G5:K5)</f>
        <v>35</v>
      </c>
      <c r="M5" s="167">
        <f>L5*100/35</f>
        <v>100</v>
      </c>
      <c r="N5" s="24" t="s">
        <v>619</v>
      </c>
    </row>
    <row r="6" spans="1:14">
      <c r="A6" s="24">
        <v>3</v>
      </c>
      <c r="B6" s="99" t="s">
        <v>50</v>
      </c>
      <c r="C6" s="99" t="s">
        <v>15</v>
      </c>
      <c r="D6" s="100">
        <v>39351</v>
      </c>
      <c r="E6" s="99" t="s">
        <v>34</v>
      </c>
      <c r="F6" s="99" t="s">
        <v>51</v>
      </c>
      <c r="G6" s="24">
        <v>7</v>
      </c>
      <c r="H6" s="24">
        <v>7</v>
      </c>
      <c r="I6" s="24">
        <v>6</v>
      </c>
      <c r="J6" s="24">
        <v>7</v>
      </c>
      <c r="K6" s="24">
        <v>7</v>
      </c>
      <c r="L6" s="24">
        <f>SUM(G6:K6)</f>
        <v>34</v>
      </c>
      <c r="M6" s="167">
        <f>L6*100/35</f>
        <v>97.142857142857139</v>
      </c>
      <c r="N6" s="24" t="s">
        <v>607</v>
      </c>
    </row>
    <row r="7" spans="1:14">
      <c r="A7" s="24">
        <v>4</v>
      </c>
      <c r="B7" s="99" t="s">
        <v>27</v>
      </c>
      <c r="C7" s="99" t="s">
        <v>15</v>
      </c>
      <c r="D7" s="100">
        <v>39411</v>
      </c>
      <c r="E7" s="99" t="s">
        <v>16</v>
      </c>
      <c r="F7" s="99" t="s">
        <v>17</v>
      </c>
      <c r="G7" s="24">
        <v>7</v>
      </c>
      <c r="H7" s="24">
        <v>0</v>
      </c>
      <c r="I7" s="24">
        <v>7</v>
      </c>
      <c r="J7" s="24">
        <v>7</v>
      </c>
      <c r="K7" s="24">
        <v>7</v>
      </c>
      <c r="L7" s="24">
        <f>SUM(G7:K7)</f>
        <v>28</v>
      </c>
      <c r="M7" s="167">
        <f>L7*100/35</f>
        <v>80</v>
      </c>
      <c r="N7" s="24" t="s">
        <v>607</v>
      </c>
    </row>
    <row r="8" spans="1:14">
      <c r="A8" s="24">
        <v>5</v>
      </c>
      <c r="B8" s="99" t="s">
        <v>52</v>
      </c>
      <c r="C8" s="99" t="s">
        <v>15</v>
      </c>
      <c r="D8" s="100">
        <v>39093</v>
      </c>
      <c r="E8" s="99" t="s">
        <v>34</v>
      </c>
      <c r="F8" s="99" t="s">
        <v>51</v>
      </c>
      <c r="G8" s="24">
        <v>7</v>
      </c>
      <c r="H8" s="24">
        <v>7</v>
      </c>
      <c r="I8" s="24">
        <v>0</v>
      </c>
      <c r="J8" s="24">
        <v>7</v>
      </c>
      <c r="K8" s="24">
        <v>7</v>
      </c>
      <c r="L8" s="24">
        <f>SUM(G8:K8)</f>
        <v>28</v>
      </c>
      <c r="M8" s="167">
        <f>L8*100/35</f>
        <v>80</v>
      </c>
      <c r="N8" s="24" t="s">
        <v>607</v>
      </c>
    </row>
    <row r="9" spans="1:14" ht="15.6">
      <c r="A9" s="24">
        <v>6</v>
      </c>
      <c r="B9" s="22" t="s">
        <v>561</v>
      </c>
      <c r="C9" s="99" t="s">
        <v>15</v>
      </c>
      <c r="D9" s="100">
        <v>39519</v>
      </c>
      <c r="E9" s="99" t="s">
        <v>16</v>
      </c>
      <c r="F9" s="99" t="s">
        <v>17</v>
      </c>
      <c r="G9" s="24">
        <v>7</v>
      </c>
      <c r="H9" s="24">
        <v>7</v>
      </c>
      <c r="I9" s="24">
        <v>0</v>
      </c>
      <c r="J9" s="24">
        <v>7</v>
      </c>
      <c r="K9" s="24">
        <v>7</v>
      </c>
      <c r="L9" s="24">
        <f>SUM(G9:K9)</f>
        <v>28</v>
      </c>
      <c r="M9" s="167">
        <f>L9*100/35</f>
        <v>80</v>
      </c>
      <c r="N9" s="24" t="s">
        <v>607</v>
      </c>
    </row>
    <row r="10" spans="1:14" ht="15.6">
      <c r="A10" s="24">
        <v>7</v>
      </c>
      <c r="B10" s="22" t="s">
        <v>559</v>
      </c>
      <c r="C10" s="99" t="s">
        <v>15</v>
      </c>
      <c r="D10" s="100">
        <v>39328</v>
      </c>
      <c r="E10" s="99" t="s">
        <v>16</v>
      </c>
      <c r="F10" s="99" t="s">
        <v>17</v>
      </c>
      <c r="G10" s="24">
        <v>7</v>
      </c>
      <c r="H10" s="24">
        <v>7</v>
      </c>
      <c r="I10" s="24">
        <v>0</v>
      </c>
      <c r="J10" s="24">
        <v>7</v>
      </c>
      <c r="K10" s="24">
        <v>7</v>
      </c>
      <c r="L10" s="24">
        <f>SUM(G10:K10)</f>
        <v>28</v>
      </c>
      <c r="M10" s="167">
        <f>L10*100/35</f>
        <v>80</v>
      </c>
      <c r="N10" s="24" t="s">
        <v>607</v>
      </c>
    </row>
    <row r="11" spans="1:14">
      <c r="A11" s="24">
        <v>8</v>
      </c>
      <c r="B11" s="99" t="s">
        <v>560</v>
      </c>
      <c r="C11" s="99" t="s">
        <v>15</v>
      </c>
      <c r="D11" s="100">
        <v>39619</v>
      </c>
      <c r="E11" s="99" t="s">
        <v>16</v>
      </c>
      <c r="F11" s="99" t="s">
        <v>17</v>
      </c>
      <c r="G11" s="24">
        <v>7</v>
      </c>
      <c r="H11" s="24">
        <v>0</v>
      </c>
      <c r="I11" s="24">
        <v>7</v>
      </c>
      <c r="J11" s="24">
        <v>7</v>
      </c>
      <c r="K11" s="24">
        <v>7</v>
      </c>
      <c r="L11" s="24">
        <f>SUM(G11:K11)</f>
        <v>28</v>
      </c>
      <c r="M11" s="167">
        <f>L11*100/35</f>
        <v>80</v>
      </c>
      <c r="N11" s="24" t="s">
        <v>607</v>
      </c>
    </row>
    <row r="12" spans="1:14" ht="15.6">
      <c r="A12" s="80">
        <v>9</v>
      </c>
      <c r="B12" s="68" t="s">
        <v>562</v>
      </c>
      <c r="C12" s="112" t="s">
        <v>15</v>
      </c>
      <c r="D12" s="118">
        <v>39299</v>
      </c>
      <c r="E12" s="112" t="s">
        <v>16</v>
      </c>
      <c r="F12" s="112" t="s">
        <v>17</v>
      </c>
      <c r="G12" s="80">
        <v>7</v>
      </c>
      <c r="H12" s="80">
        <v>0</v>
      </c>
      <c r="I12" s="80">
        <v>6</v>
      </c>
      <c r="J12" s="80">
        <v>7</v>
      </c>
      <c r="K12" s="82">
        <v>7</v>
      </c>
      <c r="L12" s="82">
        <f>SUM(G12:K12)</f>
        <v>27</v>
      </c>
      <c r="M12" s="116">
        <f>L12*100/35</f>
        <v>77.142857142857139</v>
      </c>
      <c r="N12" s="83"/>
    </row>
    <row r="13" spans="1:14">
      <c r="A13" s="80">
        <v>10</v>
      </c>
      <c r="B13" s="112" t="s">
        <v>28</v>
      </c>
      <c r="C13" s="112" t="s">
        <v>15</v>
      </c>
      <c r="D13" s="118">
        <v>39384</v>
      </c>
      <c r="E13" s="112" t="s">
        <v>16</v>
      </c>
      <c r="F13" s="112" t="s">
        <v>17</v>
      </c>
      <c r="G13" s="80">
        <v>7</v>
      </c>
      <c r="H13" s="80">
        <v>0</v>
      </c>
      <c r="I13" s="80">
        <v>5</v>
      </c>
      <c r="J13" s="80">
        <v>7</v>
      </c>
      <c r="K13" s="82">
        <v>7</v>
      </c>
      <c r="L13" s="82">
        <f>SUM(G13:K13)</f>
        <v>26</v>
      </c>
      <c r="M13" s="116">
        <f>L13*100/35</f>
        <v>74.285714285714292</v>
      </c>
      <c r="N13" s="83"/>
    </row>
    <row r="14" spans="1:14">
      <c r="A14" s="80">
        <v>11</v>
      </c>
      <c r="B14" s="112" t="s">
        <v>352</v>
      </c>
      <c r="C14" s="112" t="s">
        <v>15</v>
      </c>
      <c r="D14" s="118">
        <v>39213</v>
      </c>
      <c r="E14" s="112" t="s">
        <v>331</v>
      </c>
      <c r="F14" s="112" t="s">
        <v>343</v>
      </c>
      <c r="G14" s="80">
        <v>7</v>
      </c>
      <c r="H14" s="80">
        <v>0</v>
      </c>
      <c r="I14" s="80">
        <v>7</v>
      </c>
      <c r="J14" s="80">
        <v>5</v>
      </c>
      <c r="K14" s="82">
        <v>7</v>
      </c>
      <c r="L14" s="82">
        <f>SUM(G14:K14)</f>
        <v>26</v>
      </c>
      <c r="M14" s="116">
        <f>L14*100/35</f>
        <v>74.285714285714292</v>
      </c>
      <c r="N14" s="83"/>
    </row>
    <row r="15" spans="1:14">
      <c r="A15" s="80">
        <v>12</v>
      </c>
      <c r="B15" s="112" t="s">
        <v>353</v>
      </c>
      <c r="C15" s="112" t="s">
        <v>15</v>
      </c>
      <c r="D15" s="118">
        <v>39239</v>
      </c>
      <c r="E15" s="112" t="s">
        <v>331</v>
      </c>
      <c r="F15" s="112" t="s">
        <v>343</v>
      </c>
      <c r="G15" s="80">
        <v>7</v>
      </c>
      <c r="H15" s="80">
        <v>7</v>
      </c>
      <c r="I15" s="80">
        <v>5</v>
      </c>
      <c r="J15" s="80">
        <v>0</v>
      </c>
      <c r="K15" s="82">
        <v>7</v>
      </c>
      <c r="L15" s="82">
        <f>SUM(G15:K15)</f>
        <v>26</v>
      </c>
      <c r="M15" s="116">
        <f>L15*100/35</f>
        <v>74.285714285714292</v>
      </c>
      <c r="N15" s="83"/>
    </row>
    <row r="16" spans="1:14">
      <c r="A16" s="80">
        <v>13</v>
      </c>
      <c r="B16" s="112" t="s">
        <v>634</v>
      </c>
      <c r="C16" s="112" t="s">
        <v>15</v>
      </c>
      <c r="D16" s="118">
        <v>39301</v>
      </c>
      <c r="E16" s="112" t="s">
        <v>69</v>
      </c>
      <c r="F16" s="112" t="s">
        <v>81</v>
      </c>
      <c r="G16" s="80">
        <v>7</v>
      </c>
      <c r="H16" s="80">
        <v>7</v>
      </c>
      <c r="I16" s="80">
        <v>0</v>
      </c>
      <c r="J16" s="80">
        <v>7</v>
      </c>
      <c r="K16" s="82">
        <v>5</v>
      </c>
      <c r="L16" s="82">
        <f>SUM(G16:K16)</f>
        <v>26</v>
      </c>
      <c r="M16" s="116">
        <f>L16*100/35</f>
        <v>74.285714285714292</v>
      </c>
      <c r="N16" s="83"/>
    </row>
    <row r="17" spans="1:14">
      <c r="A17" s="80">
        <v>14</v>
      </c>
      <c r="B17" s="112" t="s">
        <v>29</v>
      </c>
      <c r="C17" s="112" t="s">
        <v>15</v>
      </c>
      <c r="D17" s="118">
        <v>39288</v>
      </c>
      <c r="E17" s="112" t="s">
        <v>16</v>
      </c>
      <c r="F17" s="112" t="s">
        <v>17</v>
      </c>
      <c r="G17" s="80">
        <v>7</v>
      </c>
      <c r="H17" s="80">
        <v>0</v>
      </c>
      <c r="I17" s="80">
        <v>0</v>
      </c>
      <c r="J17" s="80">
        <v>7</v>
      </c>
      <c r="K17" s="82">
        <v>7</v>
      </c>
      <c r="L17" s="82">
        <f>SUM(G17:K17)</f>
        <v>21</v>
      </c>
      <c r="M17" s="116">
        <f>L17*100/35</f>
        <v>60</v>
      </c>
      <c r="N17" s="83"/>
    </row>
    <row r="18" spans="1:14">
      <c r="A18" s="80">
        <v>15</v>
      </c>
      <c r="B18" s="112" t="s">
        <v>104</v>
      </c>
      <c r="C18" s="112" t="s">
        <v>15</v>
      </c>
      <c r="D18" s="118">
        <v>39576</v>
      </c>
      <c r="E18" s="112" t="s">
        <v>69</v>
      </c>
      <c r="F18" s="112" t="s">
        <v>81</v>
      </c>
      <c r="G18" s="80">
        <v>7</v>
      </c>
      <c r="H18" s="80">
        <v>0</v>
      </c>
      <c r="I18" s="80">
        <v>0</v>
      </c>
      <c r="J18" s="80">
        <v>7</v>
      </c>
      <c r="K18" s="82">
        <v>5</v>
      </c>
      <c r="L18" s="82">
        <f>SUM(G18:K18)</f>
        <v>19</v>
      </c>
      <c r="M18" s="116">
        <f>L18*100/35</f>
        <v>54.285714285714285</v>
      </c>
      <c r="N18" s="83"/>
    </row>
    <row r="19" spans="1:14">
      <c r="A19" s="80">
        <v>16</v>
      </c>
      <c r="B19" s="112" t="s">
        <v>416</v>
      </c>
      <c r="C19" s="112" t="s">
        <v>15</v>
      </c>
      <c r="D19" s="118">
        <v>39747</v>
      </c>
      <c r="E19" s="112" t="s">
        <v>635</v>
      </c>
      <c r="F19" s="112" t="s">
        <v>382</v>
      </c>
      <c r="G19" s="80">
        <v>7</v>
      </c>
      <c r="H19" s="80">
        <v>0</v>
      </c>
      <c r="I19" s="80">
        <v>7</v>
      </c>
      <c r="J19" s="80">
        <v>5</v>
      </c>
      <c r="K19" s="82">
        <v>0</v>
      </c>
      <c r="L19" s="82">
        <f>SUM(G19:K19)</f>
        <v>19</v>
      </c>
      <c r="M19" s="116">
        <f>L19*100/35</f>
        <v>54.285714285714285</v>
      </c>
      <c r="N19" s="83"/>
    </row>
    <row r="20" spans="1:14">
      <c r="A20" s="80">
        <v>17</v>
      </c>
      <c r="B20" s="112" t="s">
        <v>411</v>
      </c>
      <c r="C20" s="112" t="s">
        <v>15</v>
      </c>
      <c r="D20" s="118">
        <v>39261</v>
      </c>
      <c r="E20" s="112" t="s">
        <v>635</v>
      </c>
      <c r="F20" s="112" t="s">
        <v>382</v>
      </c>
      <c r="G20" s="80">
        <v>7</v>
      </c>
      <c r="H20" s="80">
        <v>1</v>
      </c>
      <c r="I20" s="80">
        <v>0</v>
      </c>
      <c r="J20" s="80">
        <v>4</v>
      </c>
      <c r="K20" s="82">
        <v>5</v>
      </c>
      <c r="L20" s="82">
        <f>SUM(G20:K20)</f>
        <v>17</v>
      </c>
      <c r="M20" s="116">
        <f>L20*100/35</f>
        <v>48.571428571428569</v>
      </c>
      <c r="N20" s="83"/>
    </row>
    <row r="21" spans="1:14">
      <c r="A21" s="80">
        <v>18</v>
      </c>
      <c r="B21" s="112" t="s">
        <v>361</v>
      </c>
      <c r="C21" s="112" t="s">
        <v>15</v>
      </c>
      <c r="D21" s="118">
        <v>39327</v>
      </c>
      <c r="E21" s="112" t="s">
        <v>357</v>
      </c>
      <c r="F21" s="112" t="s">
        <v>359</v>
      </c>
      <c r="G21" s="80">
        <v>7</v>
      </c>
      <c r="H21" s="80">
        <v>0</v>
      </c>
      <c r="I21" s="80">
        <v>0</v>
      </c>
      <c r="J21" s="80">
        <v>3</v>
      </c>
      <c r="K21" s="82">
        <v>7</v>
      </c>
      <c r="L21" s="82">
        <f>SUM(G21:K21)</f>
        <v>17</v>
      </c>
      <c r="M21" s="116">
        <f>L21*100/35</f>
        <v>48.571428571428569</v>
      </c>
      <c r="N21" s="83"/>
    </row>
    <row r="22" spans="1:14">
      <c r="A22" s="80">
        <v>19</v>
      </c>
      <c r="B22" s="112" t="s">
        <v>412</v>
      </c>
      <c r="C22" s="112" t="s">
        <v>15</v>
      </c>
      <c r="D22" s="118">
        <v>39288</v>
      </c>
      <c r="E22" s="112" t="s">
        <v>635</v>
      </c>
      <c r="F22" s="112" t="s">
        <v>382</v>
      </c>
      <c r="G22" s="80">
        <v>7</v>
      </c>
      <c r="H22" s="80">
        <v>0</v>
      </c>
      <c r="I22" s="80">
        <v>0</v>
      </c>
      <c r="J22" s="80">
        <v>3</v>
      </c>
      <c r="K22" s="82">
        <v>7</v>
      </c>
      <c r="L22" s="82">
        <f>SUM(G22:K22)</f>
        <v>17</v>
      </c>
      <c r="M22" s="116">
        <f>L22*100/35</f>
        <v>48.571428571428569</v>
      </c>
      <c r="N22" s="83"/>
    </row>
    <row r="23" spans="1:14">
      <c r="A23" s="80">
        <v>20</v>
      </c>
      <c r="B23" s="112" t="s">
        <v>54</v>
      </c>
      <c r="C23" s="112" t="s">
        <v>15</v>
      </c>
      <c r="D23" s="118">
        <v>39277</v>
      </c>
      <c r="E23" s="112" t="s">
        <v>34</v>
      </c>
      <c r="F23" s="112" t="s">
        <v>51</v>
      </c>
      <c r="G23" s="80">
        <v>7</v>
      </c>
      <c r="H23" s="80">
        <v>7</v>
      </c>
      <c r="I23" s="80">
        <v>0</v>
      </c>
      <c r="J23" s="80">
        <v>0</v>
      </c>
      <c r="K23" s="82">
        <v>0</v>
      </c>
      <c r="L23" s="82">
        <f>SUM(G23:K23)</f>
        <v>14</v>
      </c>
      <c r="M23" s="116">
        <f>L23*100/35</f>
        <v>40</v>
      </c>
      <c r="N23" s="83"/>
    </row>
    <row r="24" spans="1:14">
      <c r="A24" s="80">
        <v>21</v>
      </c>
      <c r="B24" s="112" t="s">
        <v>415</v>
      </c>
      <c r="C24" s="112" t="s">
        <v>15</v>
      </c>
      <c r="D24" s="118">
        <v>39457</v>
      </c>
      <c r="E24" s="112" t="s">
        <v>635</v>
      </c>
      <c r="F24" s="112" t="s">
        <v>382</v>
      </c>
      <c r="G24" s="80">
        <v>7</v>
      </c>
      <c r="H24" s="80">
        <v>0</v>
      </c>
      <c r="I24" s="80">
        <v>0</v>
      </c>
      <c r="J24" s="80">
        <v>1</v>
      </c>
      <c r="K24" s="82">
        <v>5</v>
      </c>
      <c r="L24" s="82">
        <f>SUM(G24:K24)</f>
        <v>13</v>
      </c>
      <c r="M24" s="116">
        <f>L24*100/35</f>
        <v>37.142857142857146</v>
      </c>
      <c r="N24" s="83"/>
    </row>
    <row r="25" spans="1:14">
      <c r="A25" s="80">
        <v>22</v>
      </c>
      <c r="B25" s="112" t="s">
        <v>170</v>
      </c>
      <c r="C25" s="112" t="s">
        <v>15</v>
      </c>
      <c r="D25" s="118">
        <v>39479</v>
      </c>
      <c r="E25" s="112" t="s">
        <v>156</v>
      </c>
      <c r="F25" s="112" t="s">
        <v>534</v>
      </c>
      <c r="G25" s="80">
        <v>7</v>
      </c>
      <c r="H25" s="80">
        <v>0</v>
      </c>
      <c r="I25" s="80">
        <v>5</v>
      </c>
      <c r="J25" s="80">
        <v>0</v>
      </c>
      <c r="K25" s="82">
        <v>1</v>
      </c>
      <c r="L25" s="82">
        <f>SUM(G25:K25)</f>
        <v>13</v>
      </c>
      <c r="M25" s="116">
        <f>L25*100/35</f>
        <v>37.142857142857146</v>
      </c>
      <c r="N25" s="83"/>
    </row>
    <row r="26" spans="1:14">
      <c r="A26" s="80">
        <v>23</v>
      </c>
      <c r="B26" s="112" t="s">
        <v>413</v>
      </c>
      <c r="C26" s="112" t="s">
        <v>15</v>
      </c>
      <c r="D26" s="118">
        <v>39245</v>
      </c>
      <c r="E26" s="112" t="s">
        <v>635</v>
      </c>
      <c r="F26" s="112" t="s">
        <v>382</v>
      </c>
      <c r="G26" s="80">
        <v>7</v>
      </c>
      <c r="H26" s="80">
        <v>0</v>
      </c>
      <c r="I26" s="80">
        <v>0</v>
      </c>
      <c r="J26" s="80">
        <v>1</v>
      </c>
      <c r="K26" s="82">
        <v>5</v>
      </c>
      <c r="L26" s="82">
        <f>SUM(G26:K26)</f>
        <v>13</v>
      </c>
      <c r="M26" s="116">
        <f>L26*100/35</f>
        <v>37.142857142857146</v>
      </c>
      <c r="N26" s="83"/>
    </row>
    <row r="27" spans="1:14">
      <c r="A27" s="80">
        <v>24</v>
      </c>
      <c r="B27" s="112" t="s">
        <v>503</v>
      </c>
      <c r="C27" s="112" t="s">
        <v>15</v>
      </c>
      <c r="D27" s="118">
        <v>39458</v>
      </c>
      <c r="E27" s="112" t="s">
        <v>636</v>
      </c>
      <c r="F27" s="112" t="s">
        <v>494</v>
      </c>
      <c r="G27" s="80">
        <v>7</v>
      </c>
      <c r="H27" s="80">
        <v>0</v>
      </c>
      <c r="I27" s="80">
        <v>0</v>
      </c>
      <c r="J27" s="80">
        <v>0</v>
      </c>
      <c r="K27" s="82">
        <v>5</v>
      </c>
      <c r="L27" s="82">
        <f>SUM(G27:K27)</f>
        <v>12</v>
      </c>
      <c r="M27" s="116">
        <f>L27*100/35</f>
        <v>34.285714285714285</v>
      </c>
      <c r="N27" s="83"/>
    </row>
    <row r="28" spans="1:14">
      <c r="A28" s="80">
        <v>25</v>
      </c>
      <c r="B28" s="112" t="s">
        <v>53</v>
      </c>
      <c r="C28" s="112" t="s">
        <v>15</v>
      </c>
      <c r="D28" s="118">
        <v>39382</v>
      </c>
      <c r="E28" s="112" t="s">
        <v>34</v>
      </c>
      <c r="F28" s="112" t="s">
        <v>35</v>
      </c>
      <c r="G28" s="80">
        <v>7</v>
      </c>
      <c r="H28" s="80">
        <v>0</v>
      </c>
      <c r="I28" s="80">
        <v>0</v>
      </c>
      <c r="J28" s="80">
        <v>0</v>
      </c>
      <c r="K28" s="82">
        <v>5</v>
      </c>
      <c r="L28" s="82">
        <f>SUM(G28:K28)</f>
        <v>12</v>
      </c>
      <c r="M28" s="116">
        <f>L28*100/35</f>
        <v>34.285714285714285</v>
      </c>
      <c r="N28" s="83"/>
    </row>
    <row r="29" spans="1:14">
      <c r="A29" s="80">
        <v>26</v>
      </c>
      <c r="B29" s="112" t="s">
        <v>358</v>
      </c>
      <c r="C29" s="112" t="s">
        <v>15</v>
      </c>
      <c r="D29" s="118">
        <v>39361</v>
      </c>
      <c r="E29" s="112" t="s">
        <v>357</v>
      </c>
      <c r="F29" s="112" t="s">
        <v>359</v>
      </c>
      <c r="G29" s="80">
        <v>7</v>
      </c>
      <c r="H29" s="80">
        <v>0</v>
      </c>
      <c r="I29" s="80">
        <v>0</v>
      </c>
      <c r="J29" s="80">
        <v>4</v>
      </c>
      <c r="K29" s="82">
        <v>0</v>
      </c>
      <c r="L29" s="82">
        <f>SUM(G29:K29)</f>
        <v>11</v>
      </c>
      <c r="M29" s="116">
        <f>L29*100/35</f>
        <v>31.428571428571427</v>
      </c>
      <c r="N29" s="83"/>
    </row>
    <row r="30" spans="1:14">
      <c r="A30" s="80">
        <v>27</v>
      </c>
      <c r="B30" s="121" t="s">
        <v>360</v>
      </c>
      <c r="C30" s="121" t="s">
        <v>15</v>
      </c>
      <c r="D30" s="125">
        <v>39521</v>
      </c>
      <c r="E30" s="121" t="s">
        <v>357</v>
      </c>
      <c r="F30" s="121" t="s">
        <v>359</v>
      </c>
      <c r="G30" s="80">
        <v>7</v>
      </c>
      <c r="H30" s="80">
        <v>0</v>
      </c>
      <c r="I30" s="80">
        <v>0</v>
      </c>
      <c r="J30" s="80">
        <v>1</v>
      </c>
      <c r="K30" s="82">
        <v>1</v>
      </c>
      <c r="L30" s="82">
        <f>SUM(G30:K30)</f>
        <v>9</v>
      </c>
      <c r="M30" s="116">
        <f>L30*100/35</f>
        <v>25.714285714285715</v>
      </c>
      <c r="N30" s="83"/>
    </row>
    <row r="31" spans="1:14">
      <c r="A31" s="80">
        <v>28</v>
      </c>
      <c r="B31" s="112" t="s">
        <v>414</v>
      </c>
      <c r="C31" s="112" t="s">
        <v>15</v>
      </c>
      <c r="D31" s="118">
        <v>39734</v>
      </c>
      <c r="E31" s="112" t="s">
        <v>635</v>
      </c>
      <c r="F31" s="112" t="s">
        <v>382</v>
      </c>
      <c r="G31" s="80">
        <v>7</v>
      </c>
      <c r="H31" s="80">
        <v>0</v>
      </c>
      <c r="I31" s="80">
        <v>0</v>
      </c>
      <c r="J31" s="80">
        <v>0</v>
      </c>
      <c r="K31" s="82">
        <v>1</v>
      </c>
      <c r="L31" s="82">
        <f>SUM(G31:K31)</f>
        <v>8</v>
      </c>
      <c r="M31" s="116">
        <f>L31*100/35</f>
        <v>22.857142857142858</v>
      </c>
      <c r="N31" s="83"/>
    </row>
    <row r="32" spans="1:14">
      <c r="A32" s="80">
        <v>29</v>
      </c>
      <c r="B32" s="112" t="s">
        <v>453</v>
      </c>
      <c r="C32" s="112" t="s">
        <v>15</v>
      </c>
      <c r="D32" s="118">
        <v>39424</v>
      </c>
      <c r="E32" s="112" t="s">
        <v>585</v>
      </c>
      <c r="F32" s="112" t="s">
        <v>452</v>
      </c>
      <c r="G32" s="80">
        <v>7</v>
      </c>
      <c r="H32" s="80">
        <v>0</v>
      </c>
      <c r="I32" s="80">
        <v>0</v>
      </c>
      <c r="J32" s="80">
        <v>0</v>
      </c>
      <c r="K32" s="82">
        <v>1</v>
      </c>
      <c r="L32" s="82">
        <f>SUM(G32:K32)</f>
        <v>8</v>
      </c>
      <c r="M32" s="116">
        <f>L32*100/35</f>
        <v>22.857142857142858</v>
      </c>
      <c r="N32" s="83"/>
    </row>
    <row r="33" spans="1:14" ht="15">
      <c r="A33" s="80">
        <v>30</v>
      </c>
      <c r="B33" s="112" t="s">
        <v>637</v>
      </c>
      <c r="C33" s="112" t="s">
        <v>15</v>
      </c>
      <c r="D33" s="118">
        <v>39349</v>
      </c>
      <c r="E33" s="112" t="s">
        <v>34</v>
      </c>
      <c r="F33" s="129" t="s">
        <v>51</v>
      </c>
      <c r="G33" s="80">
        <v>7</v>
      </c>
      <c r="H33" s="80">
        <v>0</v>
      </c>
      <c r="I33" s="80">
        <v>0</v>
      </c>
      <c r="J33" s="80">
        <v>0</v>
      </c>
      <c r="K33" s="82">
        <v>1</v>
      </c>
      <c r="L33" s="82">
        <f>SUM(G33:K33)</f>
        <v>8</v>
      </c>
      <c r="M33" s="116">
        <f>L33*100/35</f>
        <v>22.857142857142858</v>
      </c>
      <c r="N33" s="83"/>
    </row>
    <row r="34" spans="1:14">
      <c r="A34" s="80">
        <v>31</v>
      </c>
      <c r="B34" s="112" t="s">
        <v>326</v>
      </c>
      <c r="C34" s="112" t="s">
        <v>15</v>
      </c>
      <c r="D34" s="118">
        <v>39500</v>
      </c>
      <c r="E34" s="112" t="s">
        <v>312</v>
      </c>
      <c r="F34" s="112" t="s">
        <v>327</v>
      </c>
      <c r="G34" s="80">
        <v>0</v>
      </c>
      <c r="H34" s="80">
        <v>0</v>
      </c>
      <c r="I34" s="80">
        <v>0</v>
      </c>
      <c r="J34" s="80">
        <v>0</v>
      </c>
      <c r="K34" s="82">
        <v>1</v>
      </c>
      <c r="L34" s="82">
        <f>SUM(G34:K34)</f>
        <v>1</v>
      </c>
      <c r="M34" s="116">
        <f>L34*100/35</f>
        <v>2.8571428571428572</v>
      </c>
      <c r="N34" s="83"/>
    </row>
    <row r="35" spans="1:14">
      <c r="A35" s="80">
        <v>32</v>
      </c>
      <c r="B35" s="112" t="s">
        <v>103</v>
      </c>
      <c r="C35" s="112" t="s">
        <v>15</v>
      </c>
      <c r="D35" s="118">
        <v>39310</v>
      </c>
      <c r="E35" s="112" t="s">
        <v>69</v>
      </c>
      <c r="F35" s="112" t="s">
        <v>81</v>
      </c>
      <c r="G35" s="80">
        <v>0</v>
      </c>
      <c r="H35" s="80">
        <v>0</v>
      </c>
      <c r="I35" s="80">
        <v>0</v>
      </c>
      <c r="J35" s="80">
        <v>0</v>
      </c>
      <c r="K35" s="82">
        <v>0</v>
      </c>
      <c r="L35" s="82">
        <f>SUM(G35:K35)</f>
        <v>0</v>
      </c>
      <c r="M35" s="116">
        <f>L35*100/35</f>
        <v>0</v>
      </c>
      <c r="N35" s="83"/>
    </row>
    <row r="40" spans="1:14">
      <c r="E40" s="104" t="s">
        <v>624</v>
      </c>
    </row>
    <row r="41" spans="1:14">
      <c r="E41" s="104" t="s">
        <v>638</v>
      </c>
    </row>
    <row r="42" spans="1:14">
      <c r="E42" s="104" t="s">
        <v>639</v>
      </c>
    </row>
    <row r="43" spans="1:14">
      <c r="E43" s="104" t="s">
        <v>640</v>
      </c>
    </row>
    <row r="44" spans="1:14">
      <c r="E44" s="1" t="s">
        <v>641</v>
      </c>
    </row>
  </sheetData>
  <sortState ref="A4:M35">
    <sortCondition descending="1" ref="M4:M35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N48"/>
  <sheetViews>
    <sheetView topLeftCell="A33" workbookViewId="0">
      <selection activeCell="D46" sqref="D46"/>
    </sheetView>
  </sheetViews>
  <sheetFormatPr defaultRowHeight="14.4"/>
  <cols>
    <col min="1" max="1" width="5" customWidth="1"/>
    <col min="2" max="2" width="37.77734375" customWidth="1"/>
    <col min="3" max="3" width="10.88671875" customWidth="1"/>
    <col min="4" max="4" width="12.44140625" customWidth="1"/>
    <col min="5" max="5" width="22.44140625" customWidth="1"/>
    <col min="6" max="6" width="37.6640625" customWidth="1"/>
    <col min="7" max="7" width="5.5546875" customWidth="1"/>
    <col min="8" max="8" width="4.88671875" customWidth="1"/>
    <col min="9" max="9" width="4.77734375" customWidth="1"/>
    <col min="10" max="10" width="5.33203125" customWidth="1"/>
    <col min="11" max="11" width="5.6640625" customWidth="1"/>
    <col min="13" max="13" width="14.21875" customWidth="1"/>
    <col min="14" max="14" width="13" customWidth="1"/>
  </cols>
  <sheetData>
    <row r="1" spans="1:14">
      <c r="A1" s="1"/>
      <c r="B1" s="1"/>
      <c r="C1" s="1"/>
      <c r="D1" s="31" t="s">
        <v>55</v>
      </c>
      <c r="E1" s="31"/>
      <c r="F1" s="31"/>
    </row>
    <row r="2" spans="1:14">
      <c r="A2" s="1"/>
      <c r="B2" s="32" t="s">
        <v>61</v>
      </c>
      <c r="C2" s="32"/>
      <c r="D2" s="1"/>
      <c r="E2" s="1"/>
      <c r="F2" s="1"/>
    </row>
    <row r="3" spans="1:14" ht="31.2">
      <c r="A3" s="135" t="s">
        <v>0</v>
      </c>
      <c r="B3" s="135" t="s">
        <v>56</v>
      </c>
      <c r="C3" s="135" t="s">
        <v>57</v>
      </c>
      <c r="D3" s="135" t="s">
        <v>3</v>
      </c>
      <c r="E3" s="135" t="s">
        <v>593</v>
      </c>
      <c r="F3" s="135" t="s">
        <v>4</v>
      </c>
      <c r="G3" s="91">
        <v>1</v>
      </c>
      <c r="H3" s="91">
        <v>2</v>
      </c>
      <c r="I3" s="91">
        <v>3</v>
      </c>
      <c r="J3" s="91">
        <v>4</v>
      </c>
      <c r="K3" s="91">
        <v>5</v>
      </c>
      <c r="L3" s="117" t="s">
        <v>594</v>
      </c>
      <c r="M3" s="92" t="s">
        <v>582</v>
      </c>
      <c r="N3" s="92" t="s">
        <v>583</v>
      </c>
    </row>
    <row r="4" spans="1:14" ht="15.6">
      <c r="A4" s="11">
        <v>1</v>
      </c>
      <c r="B4" s="22" t="s">
        <v>564</v>
      </c>
      <c r="C4" s="27" t="s">
        <v>33</v>
      </c>
      <c r="D4" s="200">
        <v>39122</v>
      </c>
      <c r="E4" s="18" t="s">
        <v>16</v>
      </c>
      <c r="F4" s="7" t="s">
        <v>651</v>
      </c>
      <c r="G4" s="196">
        <v>7</v>
      </c>
      <c r="H4" s="196">
        <v>7</v>
      </c>
      <c r="I4" s="196">
        <v>7</v>
      </c>
      <c r="J4" s="196">
        <v>7</v>
      </c>
      <c r="K4" s="196">
        <v>0</v>
      </c>
      <c r="L4" s="196">
        <f>SUM(G4:K4)</f>
        <v>28</v>
      </c>
      <c r="M4" s="198">
        <f>L4*100/35</f>
        <v>80</v>
      </c>
      <c r="N4" s="24" t="s">
        <v>606</v>
      </c>
    </row>
    <row r="5" spans="1:14" ht="18.600000000000001" customHeight="1">
      <c r="A5" s="11">
        <v>2</v>
      </c>
      <c r="B5" s="22" t="s">
        <v>567</v>
      </c>
      <c r="C5" s="27" t="s">
        <v>33</v>
      </c>
      <c r="D5" s="200">
        <v>39191</v>
      </c>
      <c r="E5" s="18" t="s">
        <v>16</v>
      </c>
      <c r="F5" s="7" t="s">
        <v>651</v>
      </c>
      <c r="G5" s="196">
        <v>7</v>
      </c>
      <c r="H5" s="196">
        <v>7</v>
      </c>
      <c r="I5" s="196">
        <v>7</v>
      </c>
      <c r="J5" s="196">
        <v>4</v>
      </c>
      <c r="K5" s="196">
        <v>0</v>
      </c>
      <c r="L5" s="196">
        <f>SUM(G5:K5)</f>
        <v>25</v>
      </c>
      <c r="M5" s="198">
        <f>L5*100/35</f>
        <v>71.428571428571431</v>
      </c>
      <c r="N5" s="24" t="s">
        <v>607</v>
      </c>
    </row>
    <row r="6" spans="1:14" ht="15.6">
      <c r="A6" s="11">
        <v>3</v>
      </c>
      <c r="B6" s="22" t="s">
        <v>563</v>
      </c>
      <c r="C6" s="27" t="s">
        <v>33</v>
      </c>
      <c r="D6" s="200">
        <v>38875</v>
      </c>
      <c r="E6" s="18" t="s">
        <v>16</v>
      </c>
      <c r="F6" s="7" t="s">
        <v>651</v>
      </c>
      <c r="G6" s="196">
        <v>7</v>
      </c>
      <c r="H6" s="196">
        <v>7</v>
      </c>
      <c r="I6" s="196">
        <v>7</v>
      </c>
      <c r="J6" s="196">
        <v>4</v>
      </c>
      <c r="K6" s="196">
        <v>0</v>
      </c>
      <c r="L6" s="196">
        <f>SUM(G6:K6)</f>
        <v>25</v>
      </c>
      <c r="M6" s="198">
        <f>L6*100/35</f>
        <v>71.428571428571431</v>
      </c>
      <c r="N6" s="24" t="s">
        <v>607</v>
      </c>
    </row>
    <row r="7" spans="1:14" ht="15.6">
      <c r="A7" s="11">
        <v>4</v>
      </c>
      <c r="B7" s="22" t="s">
        <v>568</v>
      </c>
      <c r="C7" s="27" t="s">
        <v>33</v>
      </c>
      <c r="D7" s="21">
        <v>38904</v>
      </c>
      <c r="E7" s="18" t="s">
        <v>16</v>
      </c>
      <c r="F7" s="7" t="s">
        <v>651</v>
      </c>
      <c r="G7" s="196">
        <v>7</v>
      </c>
      <c r="H7" s="196">
        <v>7</v>
      </c>
      <c r="I7" s="196">
        <v>5</v>
      </c>
      <c r="J7" s="196">
        <v>4</v>
      </c>
      <c r="K7" s="196">
        <v>0</v>
      </c>
      <c r="L7" s="196">
        <f>SUM(G7:K7)</f>
        <v>23</v>
      </c>
      <c r="M7" s="198">
        <f>L7*100/35</f>
        <v>65.714285714285708</v>
      </c>
      <c r="N7" s="24" t="s">
        <v>607</v>
      </c>
    </row>
    <row r="8" spans="1:14" ht="15.6">
      <c r="A8" s="11">
        <v>5</v>
      </c>
      <c r="B8" s="22" t="s">
        <v>566</v>
      </c>
      <c r="C8" s="27" t="s">
        <v>33</v>
      </c>
      <c r="D8" s="200">
        <v>38948</v>
      </c>
      <c r="E8" s="18" t="s">
        <v>16</v>
      </c>
      <c r="F8" s="7" t="s">
        <v>651</v>
      </c>
      <c r="G8" s="196">
        <v>7</v>
      </c>
      <c r="H8" s="196">
        <v>1</v>
      </c>
      <c r="I8" s="196">
        <v>0</v>
      </c>
      <c r="J8" s="196">
        <v>7</v>
      </c>
      <c r="K8" s="196">
        <v>7</v>
      </c>
      <c r="L8" s="196">
        <f>SUM(G8:K8)</f>
        <v>22</v>
      </c>
      <c r="M8" s="198">
        <f>L8*100/35</f>
        <v>62.857142857142854</v>
      </c>
      <c r="N8" s="24" t="s">
        <v>607</v>
      </c>
    </row>
    <row r="9" spans="1:14" ht="15.6">
      <c r="A9" s="11">
        <v>6</v>
      </c>
      <c r="B9" s="7" t="s">
        <v>418</v>
      </c>
      <c r="C9" s="17" t="s">
        <v>33</v>
      </c>
      <c r="D9" s="15">
        <v>38822</v>
      </c>
      <c r="E9" s="18" t="s">
        <v>386</v>
      </c>
      <c r="F9" s="7" t="s">
        <v>376</v>
      </c>
      <c r="G9" s="196">
        <v>7</v>
      </c>
      <c r="H9" s="196">
        <v>1</v>
      </c>
      <c r="I9" s="196">
        <v>3</v>
      </c>
      <c r="J9" s="196">
        <v>4</v>
      </c>
      <c r="K9" s="196">
        <v>7</v>
      </c>
      <c r="L9" s="196">
        <f>SUM(G9:K9)</f>
        <v>22</v>
      </c>
      <c r="M9" s="198">
        <f>L9*100/35</f>
        <v>62.857142857142854</v>
      </c>
      <c r="N9" s="24" t="s">
        <v>607</v>
      </c>
    </row>
    <row r="10" spans="1:14" ht="15.6">
      <c r="A10" s="11">
        <v>7</v>
      </c>
      <c r="B10" s="20" t="s">
        <v>565</v>
      </c>
      <c r="C10" s="27" t="s">
        <v>33</v>
      </c>
      <c r="D10" s="21">
        <v>38744</v>
      </c>
      <c r="E10" s="18" t="s">
        <v>16</v>
      </c>
      <c r="F10" s="7" t="s">
        <v>651</v>
      </c>
      <c r="G10" s="196">
        <v>1</v>
      </c>
      <c r="H10" s="196">
        <v>6</v>
      </c>
      <c r="I10" s="196">
        <v>7</v>
      </c>
      <c r="J10" s="196">
        <v>3</v>
      </c>
      <c r="K10" s="196">
        <v>3</v>
      </c>
      <c r="L10" s="196">
        <f>SUM(G10:K10)</f>
        <v>20</v>
      </c>
      <c r="M10" s="198">
        <f>L10*100/35</f>
        <v>57.142857142857146</v>
      </c>
      <c r="N10" s="24" t="s">
        <v>607</v>
      </c>
    </row>
    <row r="11" spans="1:14" ht="15.6">
      <c r="A11" s="11">
        <v>8</v>
      </c>
      <c r="B11" s="7" t="s">
        <v>419</v>
      </c>
      <c r="C11" s="17" t="s">
        <v>33</v>
      </c>
      <c r="D11" s="15">
        <v>39080</v>
      </c>
      <c r="E11" s="18" t="s">
        <v>386</v>
      </c>
      <c r="F11" s="7" t="s">
        <v>376</v>
      </c>
      <c r="G11" s="196">
        <v>7</v>
      </c>
      <c r="H11" s="196">
        <v>5</v>
      </c>
      <c r="I11" s="196">
        <v>0</v>
      </c>
      <c r="J11" s="196">
        <v>1</v>
      </c>
      <c r="K11" s="196">
        <v>7</v>
      </c>
      <c r="L11" s="196">
        <f>SUM(G11:K11)</f>
        <v>20</v>
      </c>
      <c r="M11" s="198">
        <f>L11*100/35</f>
        <v>57.142857142857146</v>
      </c>
      <c r="N11" s="24" t="s">
        <v>607</v>
      </c>
    </row>
    <row r="12" spans="1:14" ht="15.6">
      <c r="A12" s="11">
        <v>9</v>
      </c>
      <c r="B12" s="28" t="s">
        <v>541</v>
      </c>
      <c r="C12" s="27" t="s">
        <v>33</v>
      </c>
      <c r="D12" s="29">
        <v>38890</v>
      </c>
      <c r="E12" s="28" t="s">
        <v>537</v>
      </c>
      <c r="F12" s="28" t="s">
        <v>542</v>
      </c>
      <c r="G12" s="196">
        <v>7</v>
      </c>
      <c r="H12" s="196">
        <v>2</v>
      </c>
      <c r="I12" s="196">
        <v>7</v>
      </c>
      <c r="J12" s="196">
        <v>3</v>
      </c>
      <c r="K12" s="196">
        <v>0</v>
      </c>
      <c r="L12" s="196">
        <f>SUM(G12:K12)</f>
        <v>19</v>
      </c>
      <c r="M12" s="198">
        <f>L12*100/35</f>
        <v>54.285714285714285</v>
      </c>
      <c r="N12" s="24" t="s">
        <v>607</v>
      </c>
    </row>
    <row r="13" spans="1:14" ht="15.6">
      <c r="A13" s="39">
        <v>10</v>
      </c>
      <c r="B13" s="39" t="s">
        <v>59</v>
      </c>
      <c r="C13" s="38" t="s">
        <v>33</v>
      </c>
      <c r="D13" s="37">
        <v>38988</v>
      </c>
      <c r="E13" s="39" t="s">
        <v>34</v>
      </c>
      <c r="F13" s="39" t="s">
        <v>41</v>
      </c>
      <c r="G13" s="58">
        <v>7</v>
      </c>
      <c r="H13" s="58">
        <v>4</v>
      </c>
      <c r="I13" s="58">
        <v>0</v>
      </c>
      <c r="J13" s="58">
        <v>7</v>
      </c>
      <c r="K13" s="58">
        <v>0</v>
      </c>
      <c r="L13" s="58">
        <f>SUM(G13:K13)</f>
        <v>18</v>
      </c>
      <c r="M13" s="115">
        <f>L13*100/35</f>
        <v>51.428571428571431</v>
      </c>
      <c r="N13" s="57"/>
    </row>
    <row r="14" spans="1:14" ht="15.6">
      <c r="A14" s="39">
        <v>11</v>
      </c>
      <c r="B14" s="68" t="s">
        <v>575</v>
      </c>
      <c r="C14" s="78" t="s">
        <v>33</v>
      </c>
      <c r="D14" s="133">
        <v>39046</v>
      </c>
      <c r="E14" s="66" t="s">
        <v>171</v>
      </c>
      <c r="F14" s="68" t="s">
        <v>655</v>
      </c>
      <c r="G14" s="58">
        <v>6</v>
      </c>
      <c r="H14" s="58">
        <v>5</v>
      </c>
      <c r="I14" s="58">
        <v>0</v>
      </c>
      <c r="J14" s="58">
        <v>0</v>
      </c>
      <c r="K14" s="58">
        <v>7</v>
      </c>
      <c r="L14" s="58">
        <f>SUM(G14:K14)</f>
        <v>18</v>
      </c>
      <c r="M14" s="115">
        <f>L14*100/35</f>
        <v>51.428571428571431</v>
      </c>
      <c r="N14" s="57"/>
    </row>
    <row r="15" spans="1:14" ht="15.6">
      <c r="A15" s="39">
        <v>12</v>
      </c>
      <c r="B15" s="39" t="s">
        <v>58</v>
      </c>
      <c r="C15" s="38" t="s">
        <v>33</v>
      </c>
      <c r="D15" s="37">
        <v>39062</v>
      </c>
      <c r="E15" s="39" t="s">
        <v>34</v>
      </c>
      <c r="F15" s="39" t="s">
        <v>41</v>
      </c>
      <c r="G15" s="58">
        <v>7</v>
      </c>
      <c r="H15" s="58">
        <v>4</v>
      </c>
      <c r="I15" s="58">
        <v>6</v>
      </c>
      <c r="J15" s="58">
        <v>0</v>
      </c>
      <c r="K15" s="58">
        <v>0</v>
      </c>
      <c r="L15" s="58">
        <f>SUM(G15:K15)</f>
        <v>17</v>
      </c>
      <c r="M15" s="115">
        <f>L15*100/35</f>
        <v>48.571428571428569</v>
      </c>
      <c r="N15" s="57"/>
    </row>
    <row r="16" spans="1:14" ht="15.6">
      <c r="A16" s="39">
        <v>13</v>
      </c>
      <c r="B16" s="36" t="s">
        <v>106</v>
      </c>
      <c r="C16" s="38" t="s">
        <v>33</v>
      </c>
      <c r="D16" s="35">
        <v>39034</v>
      </c>
      <c r="E16" s="36" t="s">
        <v>69</v>
      </c>
      <c r="F16" s="36" t="s">
        <v>540</v>
      </c>
      <c r="G16" s="58">
        <v>6</v>
      </c>
      <c r="H16" s="58">
        <v>3</v>
      </c>
      <c r="I16" s="58">
        <v>0</v>
      </c>
      <c r="J16" s="58">
        <v>2</v>
      </c>
      <c r="K16" s="58">
        <v>6</v>
      </c>
      <c r="L16" s="58">
        <f>SUM(G16:K16)</f>
        <v>17</v>
      </c>
      <c r="M16" s="115">
        <f>L16*100/35</f>
        <v>48.571428571428569</v>
      </c>
      <c r="N16" s="57"/>
    </row>
    <row r="17" spans="1:14" ht="15.6">
      <c r="A17" s="39">
        <v>14</v>
      </c>
      <c r="B17" s="39" t="s">
        <v>482</v>
      </c>
      <c r="C17" s="38" t="s">
        <v>33</v>
      </c>
      <c r="D17" s="37">
        <v>38758</v>
      </c>
      <c r="E17" s="39" t="s">
        <v>455</v>
      </c>
      <c r="F17" s="39" t="s">
        <v>468</v>
      </c>
      <c r="G17" s="59">
        <v>7</v>
      </c>
      <c r="H17" s="59">
        <v>0</v>
      </c>
      <c r="I17" s="58">
        <v>7</v>
      </c>
      <c r="J17" s="58">
        <v>3</v>
      </c>
      <c r="K17" s="58">
        <v>0</v>
      </c>
      <c r="L17" s="58">
        <f>SUM(G17:K17)</f>
        <v>17</v>
      </c>
      <c r="M17" s="115">
        <f>L17*100/35</f>
        <v>48.571428571428569</v>
      </c>
      <c r="N17" s="57"/>
    </row>
    <row r="18" spans="1:14" ht="15.6">
      <c r="A18" s="39">
        <v>15</v>
      </c>
      <c r="B18" s="39" t="s">
        <v>60</v>
      </c>
      <c r="C18" s="38" t="s">
        <v>33</v>
      </c>
      <c r="D18" s="37">
        <v>39081</v>
      </c>
      <c r="E18" s="39" t="s">
        <v>34</v>
      </c>
      <c r="F18" s="39" t="s">
        <v>41</v>
      </c>
      <c r="G18" s="58">
        <v>7</v>
      </c>
      <c r="H18" s="58">
        <v>1</v>
      </c>
      <c r="I18" s="58">
        <v>0</v>
      </c>
      <c r="J18" s="58">
        <v>6</v>
      </c>
      <c r="K18" s="58">
        <v>0</v>
      </c>
      <c r="L18" s="58">
        <f>SUM(G18:K18)</f>
        <v>14</v>
      </c>
      <c r="M18" s="115">
        <f>L18*100/35</f>
        <v>40</v>
      </c>
      <c r="N18" s="57"/>
    </row>
    <row r="19" spans="1:14" ht="15.6">
      <c r="A19" s="39">
        <v>16</v>
      </c>
      <c r="B19" s="36" t="s">
        <v>105</v>
      </c>
      <c r="C19" s="38" t="s">
        <v>33</v>
      </c>
      <c r="D19" s="35">
        <v>39084</v>
      </c>
      <c r="E19" s="36" t="s">
        <v>69</v>
      </c>
      <c r="F19" s="36" t="s">
        <v>540</v>
      </c>
      <c r="G19" s="58">
        <v>7</v>
      </c>
      <c r="H19" s="58">
        <v>1</v>
      </c>
      <c r="I19" s="58">
        <v>0</v>
      </c>
      <c r="J19" s="58">
        <v>4</v>
      </c>
      <c r="K19" s="58">
        <v>0</v>
      </c>
      <c r="L19" s="58">
        <f>SUM(G19:K19)</f>
        <v>12</v>
      </c>
      <c r="M19" s="115">
        <f>L19*100/35</f>
        <v>34.285714285714285</v>
      </c>
      <c r="N19" s="57"/>
    </row>
    <row r="20" spans="1:14" ht="15.6">
      <c r="A20" s="39">
        <v>17</v>
      </c>
      <c r="B20" s="34" t="s">
        <v>429</v>
      </c>
      <c r="C20" s="38" t="s">
        <v>33</v>
      </c>
      <c r="D20" s="51">
        <v>38873</v>
      </c>
      <c r="E20" s="66" t="s">
        <v>386</v>
      </c>
      <c r="F20" s="34" t="s">
        <v>376</v>
      </c>
      <c r="G20" s="58">
        <v>6</v>
      </c>
      <c r="H20" s="58">
        <v>0</v>
      </c>
      <c r="I20" s="58">
        <v>6</v>
      </c>
      <c r="J20" s="58">
        <v>0</v>
      </c>
      <c r="K20" s="58">
        <v>0</v>
      </c>
      <c r="L20" s="58">
        <f>SUM(G20:K20)</f>
        <v>12</v>
      </c>
      <c r="M20" s="115">
        <f>L20*100/35</f>
        <v>34.285714285714285</v>
      </c>
      <c r="N20" s="57"/>
    </row>
    <row r="21" spans="1:14" ht="15.6">
      <c r="A21" s="39">
        <v>18</v>
      </c>
      <c r="B21" s="34" t="s">
        <v>428</v>
      </c>
      <c r="C21" s="38" t="s">
        <v>33</v>
      </c>
      <c r="D21" s="51">
        <v>39160</v>
      </c>
      <c r="E21" s="66" t="s">
        <v>386</v>
      </c>
      <c r="F21" s="34" t="s">
        <v>376</v>
      </c>
      <c r="G21" s="58">
        <v>6</v>
      </c>
      <c r="H21" s="58">
        <v>2</v>
      </c>
      <c r="I21" s="58">
        <v>0</v>
      </c>
      <c r="J21" s="58">
        <v>0</v>
      </c>
      <c r="K21" s="58">
        <v>0</v>
      </c>
      <c r="L21" s="58">
        <f>SUM(G21:K21)</f>
        <v>8</v>
      </c>
      <c r="M21" s="115">
        <f>L21*100/35</f>
        <v>22.857142857142858</v>
      </c>
      <c r="N21" s="57"/>
    </row>
    <row r="22" spans="1:14" ht="15.6">
      <c r="A22" s="39">
        <v>19</v>
      </c>
      <c r="B22" s="34" t="s">
        <v>420</v>
      </c>
      <c r="C22" s="38" t="s">
        <v>33</v>
      </c>
      <c r="D22" s="131">
        <v>39176</v>
      </c>
      <c r="E22" s="66" t="s">
        <v>386</v>
      </c>
      <c r="F22" s="34" t="s">
        <v>376</v>
      </c>
      <c r="G22" s="58">
        <v>6</v>
      </c>
      <c r="H22" s="58">
        <v>0</v>
      </c>
      <c r="I22" s="58">
        <v>0</v>
      </c>
      <c r="J22" s="58">
        <v>1</v>
      </c>
      <c r="K22" s="58">
        <v>0</v>
      </c>
      <c r="L22" s="58">
        <f>SUM(G22:K22)</f>
        <v>7</v>
      </c>
      <c r="M22" s="115">
        <f>L22*100/35</f>
        <v>20</v>
      </c>
      <c r="N22" s="57"/>
    </row>
    <row r="23" spans="1:14" ht="15.6">
      <c r="A23" s="39">
        <v>20</v>
      </c>
      <c r="B23" s="34" t="s">
        <v>417</v>
      </c>
      <c r="C23" s="38" t="s">
        <v>33</v>
      </c>
      <c r="D23" s="51">
        <v>39344</v>
      </c>
      <c r="E23" s="66" t="s">
        <v>386</v>
      </c>
      <c r="F23" s="34" t="s">
        <v>376</v>
      </c>
      <c r="G23" s="58">
        <v>7</v>
      </c>
      <c r="H23" s="58">
        <v>0</v>
      </c>
      <c r="I23" s="58">
        <v>0</v>
      </c>
      <c r="J23" s="58">
        <v>0</v>
      </c>
      <c r="K23" s="58">
        <v>0</v>
      </c>
      <c r="L23" s="58">
        <f>SUM(G23:K23)</f>
        <v>7</v>
      </c>
      <c r="M23" s="115">
        <f>L23*100/35</f>
        <v>20</v>
      </c>
      <c r="N23" s="57"/>
    </row>
    <row r="24" spans="1:14" ht="15.6">
      <c r="A24" s="39">
        <v>21</v>
      </c>
      <c r="B24" s="34" t="s">
        <v>421</v>
      </c>
      <c r="C24" s="38" t="s">
        <v>33</v>
      </c>
      <c r="D24" s="51">
        <v>39036</v>
      </c>
      <c r="E24" s="66" t="s">
        <v>386</v>
      </c>
      <c r="F24" s="34" t="s">
        <v>376</v>
      </c>
      <c r="G24" s="58">
        <v>0</v>
      </c>
      <c r="H24" s="58">
        <v>0</v>
      </c>
      <c r="I24" s="58">
        <v>4</v>
      </c>
      <c r="J24" s="58">
        <v>1</v>
      </c>
      <c r="K24" s="58">
        <v>0</v>
      </c>
      <c r="L24" s="58">
        <f>SUM(G24:K24)</f>
        <v>5</v>
      </c>
      <c r="M24" s="115">
        <f>L24*100/35</f>
        <v>14.285714285714286</v>
      </c>
      <c r="N24" s="57"/>
    </row>
    <row r="25" spans="1:14" ht="15.6">
      <c r="A25" s="39">
        <v>22</v>
      </c>
      <c r="B25" s="34" t="s">
        <v>422</v>
      </c>
      <c r="C25" s="38" t="s">
        <v>33</v>
      </c>
      <c r="D25" s="51">
        <v>38865</v>
      </c>
      <c r="E25" s="66" t="s">
        <v>386</v>
      </c>
      <c r="F25" s="34" t="s">
        <v>376</v>
      </c>
      <c r="G25" s="58">
        <v>0</v>
      </c>
      <c r="H25" s="58">
        <v>1</v>
      </c>
      <c r="I25" s="58">
        <v>0</v>
      </c>
      <c r="J25" s="58">
        <v>3</v>
      </c>
      <c r="K25" s="58">
        <v>0</v>
      </c>
      <c r="L25" s="58">
        <f>SUM(G25:K25)</f>
        <v>4</v>
      </c>
      <c r="M25" s="115">
        <f>L25*100/35</f>
        <v>11.428571428571429</v>
      </c>
      <c r="N25" s="57"/>
    </row>
    <row r="26" spans="1:14" ht="15.6">
      <c r="A26" s="39">
        <v>23</v>
      </c>
      <c r="B26" s="42" t="s">
        <v>328</v>
      </c>
      <c r="C26" s="38" t="s">
        <v>33</v>
      </c>
      <c r="D26" s="132">
        <v>39029</v>
      </c>
      <c r="E26" s="43" t="s">
        <v>312</v>
      </c>
      <c r="F26" s="42" t="s">
        <v>329</v>
      </c>
      <c r="G26" s="58">
        <v>1</v>
      </c>
      <c r="H26" s="58">
        <v>0</v>
      </c>
      <c r="I26" s="58">
        <v>0</v>
      </c>
      <c r="J26" s="58">
        <v>0</v>
      </c>
      <c r="K26" s="58">
        <v>0</v>
      </c>
      <c r="L26" s="58">
        <f>SUM(G26:K26)</f>
        <v>1</v>
      </c>
      <c r="M26" s="115">
        <f>L26*100/35</f>
        <v>2.8571428571428572</v>
      </c>
      <c r="N26" s="57"/>
    </row>
    <row r="27" spans="1:14" ht="15.6">
      <c r="A27" s="39">
        <v>24</v>
      </c>
      <c r="B27" s="39" t="s">
        <v>354</v>
      </c>
      <c r="C27" s="38" t="s">
        <v>33</v>
      </c>
      <c r="D27" s="51">
        <v>38883</v>
      </c>
      <c r="E27" s="39" t="s">
        <v>331</v>
      </c>
      <c r="F27" s="39" t="s">
        <v>343</v>
      </c>
      <c r="G27" s="58">
        <v>1</v>
      </c>
      <c r="H27" s="58">
        <v>0</v>
      </c>
      <c r="I27" s="58">
        <v>0</v>
      </c>
      <c r="J27" s="58">
        <v>0</v>
      </c>
      <c r="K27" s="58">
        <v>0</v>
      </c>
      <c r="L27" s="58">
        <f>SUM(G27:K27)</f>
        <v>1</v>
      </c>
      <c r="M27" s="115">
        <f>L27*100/35</f>
        <v>2.8571428571428572</v>
      </c>
      <c r="N27" s="57"/>
    </row>
    <row r="28" spans="1:14" ht="15.6">
      <c r="A28" s="39">
        <v>25</v>
      </c>
      <c r="B28" s="34" t="s">
        <v>423</v>
      </c>
      <c r="C28" s="38" t="s">
        <v>33</v>
      </c>
      <c r="D28" s="51" t="s">
        <v>424</v>
      </c>
      <c r="E28" s="66" t="s">
        <v>386</v>
      </c>
      <c r="F28" s="34" t="s">
        <v>376</v>
      </c>
      <c r="G28" s="58">
        <v>0</v>
      </c>
      <c r="H28" s="58">
        <v>0</v>
      </c>
      <c r="I28" s="58">
        <v>0</v>
      </c>
      <c r="J28" s="58">
        <v>1</v>
      </c>
      <c r="K28" s="58">
        <v>0</v>
      </c>
      <c r="L28" s="58">
        <f>SUM(G28:K28)</f>
        <v>1</v>
      </c>
      <c r="M28" s="115">
        <f>L28*100/35</f>
        <v>2.8571428571428572</v>
      </c>
      <c r="N28" s="57"/>
    </row>
    <row r="29" spans="1:14" ht="15.6">
      <c r="A29" s="39">
        <v>26</v>
      </c>
      <c r="B29" s="68" t="s">
        <v>574</v>
      </c>
      <c r="C29" s="78" t="s">
        <v>33</v>
      </c>
      <c r="D29" s="133">
        <v>38994</v>
      </c>
      <c r="E29" s="66" t="s">
        <v>171</v>
      </c>
      <c r="F29" s="68" t="s">
        <v>655</v>
      </c>
      <c r="G29" s="59">
        <v>0</v>
      </c>
      <c r="H29" s="59">
        <v>1</v>
      </c>
      <c r="I29" s="58">
        <v>0</v>
      </c>
      <c r="J29" s="58">
        <v>0</v>
      </c>
      <c r="K29" s="58">
        <v>0</v>
      </c>
      <c r="L29" s="58">
        <f>SUM(G29:K29)</f>
        <v>1</v>
      </c>
      <c r="M29" s="115">
        <f>L29*100/35</f>
        <v>2.8571428571428572</v>
      </c>
      <c r="N29" s="57"/>
    </row>
    <row r="30" spans="1:14" ht="15.6">
      <c r="A30" s="39">
        <v>27</v>
      </c>
      <c r="B30" s="34" t="s">
        <v>425</v>
      </c>
      <c r="C30" s="38" t="s">
        <v>33</v>
      </c>
      <c r="D30" s="51">
        <v>39189</v>
      </c>
      <c r="E30" s="66" t="s">
        <v>386</v>
      </c>
      <c r="F30" s="34" t="s">
        <v>382</v>
      </c>
      <c r="G30" s="58">
        <v>0</v>
      </c>
      <c r="H30" s="58">
        <v>0</v>
      </c>
      <c r="I30" s="58">
        <v>0</v>
      </c>
      <c r="J30" s="58">
        <v>0</v>
      </c>
      <c r="K30" s="58">
        <v>0</v>
      </c>
      <c r="L30" s="58">
        <f>SUM(G30:K30)</f>
        <v>0</v>
      </c>
      <c r="M30" s="115">
        <f>L30*100/35</f>
        <v>0</v>
      </c>
      <c r="N30" s="57"/>
    </row>
    <row r="31" spans="1:14" ht="15.6">
      <c r="A31" s="39">
        <v>28</v>
      </c>
      <c r="B31" s="34" t="s">
        <v>427</v>
      </c>
      <c r="C31" s="38" t="s">
        <v>33</v>
      </c>
      <c r="D31" s="51">
        <v>39265</v>
      </c>
      <c r="E31" s="66" t="s">
        <v>386</v>
      </c>
      <c r="F31" s="34" t="s">
        <v>376</v>
      </c>
      <c r="G31" s="58">
        <v>0</v>
      </c>
      <c r="H31" s="58">
        <v>0</v>
      </c>
      <c r="I31" s="58">
        <v>0</v>
      </c>
      <c r="J31" s="58">
        <v>0</v>
      </c>
      <c r="K31" s="58">
        <v>0</v>
      </c>
      <c r="L31" s="58">
        <f>SUM(G31:K31)</f>
        <v>0</v>
      </c>
      <c r="M31" s="115">
        <f>L31*100/35</f>
        <v>0</v>
      </c>
      <c r="N31" s="57"/>
    </row>
    <row r="32" spans="1:14" ht="15.6">
      <c r="A32" s="39">
        <v>29</v>
      </c>
      <c r="B32" s="38" t="s">
        <v>136</v>
      </c>
      <c r="C32" s="38" t="s">
        <v>33</v>
      </c>
      <c r="D32" s="64">
        <v>39000</v>
      </c>
      <c r="E32" s="38" t="s">
        <v>108</v>
      </c>
      <c r="F32" s="38" t="s">
        <v>118</v>
      </c>
      <c r="G32" s="58">
        <v>0</v>
      </c>
      <c r="H32" s="58">
        <v>0</v>
      </c>
      <c r="I32" s="58">
        <v>0</v>
      </c>
      <c r="J32" s="58">
        <v>0</v>
      </c>
      <c r="K32" s="58">
        <v>0</v>
      </c>
      <c r="L32" s="58">
        <f>SUM(G32:K32)</f>
        <v>0</v>
      </c>
      <c r="M32" s="115">
        <f>L32*100/35</f>
        <v>0</v>
      </c>
      <c r="N32" s="57"/>
    </row>
    <row r="33" spans="1:14" ht="15.6">
      <c r="A33" s="39">
        <v>30</v>
      </c>
      <c r="B33" s="134" t="s">
        <v>135</v>
      </c>
      <c r="C33" s="134" t="s">
        <v>33</v>
      </c>
      <c r="D33" s="199">
        <v>38975</v>
      </c>
      <c r="E33" s="134" t="s">
        <v>108</v>
      </c>
      <c r="F33" s="134" t="s">
        <v>118</v>
      </c>
      <c r="G33" s="58">
        <v>0</v>
      </c>
      <c r="H33" s="58">
        <v>0</v>
      </c>
      <c r="I33" s="58">
        <v>0</v>
      </c>
      <c r="J33" s="58">
        <v>0</v>
      </c>
      <c r="K33" s="58">
        <v>0</v>
      </c>
      <c r="L33" s="58">
        <f>SUM(G33:K33)</f>
        <v>0</v>
      </c>
      <c r="M33" s="115">
        <f>L33*100/35</f>
        <v>0</v>
      </c>
      <c r="N33" s="57"/>
    </row>
    <row r="34" spans="1:14" ht="15.6">
      <c r="A34" s="39">
        <v>31</v>
      </c>
      <c r="B34" s="39" t="s">
        <v>355</v>
      </c>
      <c r="C34" s="38" t="s">
        <v>33</v>
      </c>
      <c r="D34" s="51">
        <v>39311</v>
      </c>
      <c r="E34" s="39" t="s">
        <v>331</v>
      </c>
      <c r="F34" s="34" t="s">
        <v>341</v>
      </c>
      <c r="G34" s="58">
        <v>0</v>
      </c>
      <c r="H34" s="58">
        <v>0</v>
      </c>
      <c r="I34" s="58">
        <v>0</v>
      </c>
      <c r="J34" s="58">
        <v>0</v>
      </c>
      <c r="K34" s="58">
        <v>0</v>
      </c>
      <c r="L34" s="58">
        <f>SUM(G34:K34)</f>
        <v>0</v>
      </c>
      <c r="M34" s="115">
        <f>L34*100/35</f>
        <v>0</v>
      </c>
      <c r="N34" s="57"/>
    </row>
    <row r="35" spans="1:14" ht="15.6">
      <c r="A35" s="39">
        <v>32</v>
      </c>
      <c r="B35" s="34" t="s">
        <v>426</v>
      </c>
      <c r="C35" s="38" t="s">
        <v>33</v>
      </c>
      <c r="D35" s="51">
        <v>39270</v>
      </c>
      <c r="E35" s="66" t="s">
        <v>386</v>
      </c>
      <c r="F35" s="34" t="s">
        <v>382</v>
      </c>
      <c r="G35" s="58">
        <v>0</v>
      </c>
      <c r="H35" s="58">
        <v>0</v>
      </c>
      <c r="I35" s="58">
        <v>0</v>
      </c>
      <c r="J35" s="58">
        <v>0</v>
      </c>
      <c r="K35" s="58">
        <v>0</v>
      </c>
      <c r="L35" s="58">
        <f>SUM(G35:K35)</f>
        <v>0</v>
      </c>
      <c r="M35" s="115">
        <f>L35*100/35</f>
        <v>0</v>
      </c>
      <c r="N35" s="57"/>
    </row>
    <row r="36" spans="1:14" ht="15.6">
      <c r="A36" s="39">
        <v>33</v>
      </c>
      <c r="B36" s="39" t="s">
        <v>481</v>
      </c>
      <c r="C36" s="38" t="s">
        <v>33</v>
      </c>
      <c r="D36" s="37">
        <v>39070</v>
      </c>
      <c r="E36" s="39" t="s">
        <v>455</v>
      </c>
      <c r="F36" s="39" t="s">
        <v>468</v>
      </c>
      <c r="G36" s="58">
        <v>0</v>
      </c>
      <c r="H36" s="58">
        <v>0</v>
      </c>
      <c r="I36" s="58">
        <v>0</v>
      </c>
      <c r="J36" s="58">
        <v>0</v>
      </c>
      <c r="K36" s="58">
        <v>0</v>
      </c>
      <c r="L36" s="58">
        <f>SUM(G36:K36)</f>
        <v>0</v>
      </c>
      <c r="M36" s="115">
        <f>L36*100/35</f>
        <v>0</v>
      </c>
      <c r="N36" s="57"/>
    </row>
    <row r="37" spans="1:14" ht="15.6">
      <c r="A37" s="39">
        <v>34</v>
      </c>
      <c r="B37" s="39" t="s">
        <v>480</v>
      </c>
      <c r="C37" s="38" t="s">
        <v>33</v>
      </c>
      <c r="D37" s="37">
        <v>38868</v>
      </c>
      <c r="E37" s="39" t="s">
        <v>455</v>
      </c>
      <c r="F37" s="39" t="s">
        <v>468</v>
      </c>
      <c r="G37" s="58">
        <v>0</v>
      </c>
      <c r="H37" s="58">
        <v>0</v>
      </c>
      <c r="I37" s="58">
        <v>0</v>
      </c>
      <c r="J37" s="58">
        <v>0</v>
      </c>
      <c r="K37" s="58">
        <v>0</v>
      </c>
      <c r="L37" s="58">
        <f>SUM(G37:K37)</f>
        <v>0</v>
      </c>
      <c r="M37" s="115">
        <f>L37*100/35</f>
        <v>0</v>
      </c>
      <c r="N37" s="57"/>
    </row>
    <row r="38" spans="1:14" ht="15.6">
      <c r="A38" s="39">
        <v>35</v>
      </c>
      <c r="B38" s="38" t="s">
        <v>134</v>
      </c>
      <c r="C38" s="38" t="s">
        <v>33</v>
      </c>
      <c r="D38" s="64">
        <v>38820</v>
      </c>
      <c r="E38" s="38" t="s">
        <v>108</v>
      </c>
      <c r="F38" s="38" t="s">
        <v>118</v>
      </c>
      <c r="G38" s="58">
        <v>0</v>
      </c>
      <c r="H38" s="58">
        <v>0</v>
      </c>
      <c r="I38" s="58">
        <v>0</v>
      </c>
      <c r="J38" s="58">
        <v>0</v>
      </c>
      <c r="K38" s="58">
        <v>0</v>
      </c>
      <c r="L38" s="58">
        <f>SUM(G38:K38)</f>
        <v>0</v>
      </c>
      <c r="M38" s="115">
        <f>L38*100/35</f>
        <v>0</v>
      </c>
      <c r="N38" s="57"/>
    </row>
    <row r="39" spans="1:14" ht="16.2" customHeight="1">
      <c r="A39" s="39">
        <v>36</v>
      </c>
      <c r="B39" s="39" t="s">
        <v>356</v>
      </c>
      <c r="C39" s="38" t="s">
        <v>33</v>
      </c>
      <c r="D39" s="51">
        <v>39089</v>
      </c>
      <c r="E39" s="39" t="s">
        <v>331</v>
      </c>
      <c r="F39" s="39" t="s">
        <v>343</v>
      </c>
      <c r="G39" s="58">
        <v>0</v>
      </c>
      <c r="H39" s="58">
        <v>0</v>
      </c>
      <c r="I39" s="58">
        <v>0</v>
      </c>
      <c r="J39" s="58">
        <v>0</v>
      </c>
      <c r="K39" s="58">
        <v>0</v>
      </c>
      <c r="L39" s="58">
        <f>SUM(G39:K39)</f>
        <v>0</v>
      </c>
      <c r="M39" s="115">
        <f>L39*100/35</f>
        <v>0</v>
      </c>
      <c r="N39" s="57"/>
    </row>
    <row r="45" spans="1:14">
      <c r="D45" s="104" t="s">
        <v>624</v>
      </c>
      <c r="E45" s="104"/>
    </row>
    <row r="46" spans="1:14">
      <c r="D46" s="104" t="s">
        <v>652</v>
      </c>
      <c r="E46" s="104"/>
    </row>
    <row r="47" spans="1:14">
      <c r="E47" s="104" t="s">
        <v>653</v>
      </c>
    </row>
    <row r="48" spans="1:14">
      <c r="E48" s="104" t="s">
        <v>654</v>
      </c>
    </row>
  </sheetData>
  <sortState ref="A4:M39">
    <sortCondition descending="1" ref="M4:M39"/>
  </sortState>
  <mergeCells count="2">
    <mergeCell ref="D1:F1"/>
    <mergeCell ref="B2:C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4 класс</vt:lpstr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2024-04-09T16:37:16Z</dcterms:modified>
</cp:coreProperties>
</file>